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1"/>
  </bookViews>
  <sheets>
    <sheet name="МУП" sheetId="1" r:id="rId1"/>
    <sheet name="Учреж." sheetId="2" r:id="rId2"/>
  </sheets>
  <definedNames/>
  <calcPr fullCalcOnLoad="1" refMode="R1C1"/>
</workbook>
</file>

<file path=xl/sharedStrings.xml><?xml version="1.0" encoding="utf-8"?>
<sst xmlns="http://schemas.openxmlformats.org/spreadsheetml/2006/main" count="361" uniqueCount="343">
  <si>
    <t>Буренкова Дания Магафуровна</t>
  </si>
  <si>
    <t>г.Усть-Катав,п.ж.д. ст. Минка, Советская,19а</t>
  </si>
  <si>
    <t>3-01-03</t>
  </si>
  <si>
    <t>89124000934</t>
  </si>
  <si>
    <t>г.Усть-Катав, п.Вязовая, Калинина,6</t>
  </si>
  <si>
    <t>3-14-40</t>
  </si>
  <si>
    <t>Логинов Александр Григорьевич</t>
  </si>
  <si>
    <t>3-04-74</t>
  </si>
  <si>
    <t>3-16-20</t>
  </si>
  <si>
    <t xml:space="preserve">Нарукова Ольга Васильевна </t>
  </si>
  <si>
    <t>Муниципальное казённое  учреждение культуры "Централизованная клубная система"</t>
  </si>
  <si>
    <t>3-07-57</t>
  </si>
  <si>
    <t>с.Минка, ул.Долгая, 36</t>
  </si>
  <si>
    <t>2-52-58</t>
  </si>
  <si>
    <t>2-58-85</t>
  </si>
  <si>
    <t>МУП "Усть-Катавское автотранспортное предприятие"</t>
  </si>
  <si>
    <t>3-14-07</t>
  </si>
  <si>
    <t>МУП "Городское коммунальное хозяйство"</t>
  </si>
  <si>
    <t>МКР-2, Д30</t>
  </si>
  <si>
    <t>Иванова Елена Васильевна</t>
  </si>
  <si>
    <t>Управление села Тюбеляс администрации Усть-Катавского городского округа</t>
  </si>
  <si>
    <t>Финансовое управление администрации Усть-Катавского городского округа</t>
  </si>
  <si>
    <t>Белокрылова Елена Анатольевна</t>
  </si>
  <si>
    <t>ул.Ленина,47а</t>
  </si>
  <si>
    <t>г.Усть-Катав, ул.Переулок Кооперативный,5</t>
  </si>
  <si>
    <t>Муниципальное автономное  дошкольное образовательное учреждение "Детский сад №12"</t>
  </si>
  <si>
    <t>3-07-76</t>
  </si>
  <si>
    <t>3-06-71</t>
  </si>
  <si>
    <t>г.Усть-Катав, с.Тюбеляс, ул.Коммунальная,8</t>
  </si>
  <si>
    <t>Дмитричева Татьяна Федоровна</t>
  </si>
  <si>
    <t>2-23-23</t>
  </si>
  <si>
    <t>г.Усть-Катав,         п. Вязовая, ул.Красноармейская,116</t>
  </si>
  <si>
    <t>3-10-27</t>
  </si>
  <si>
    <t>ул.Строителей, д.5</t>
  </si>
  <si>
    <t>МУП "Локон"</t>
  </si>
  <si>
    <t>Администрация Усть-Катавского городского округа</t>
  </si>
  <si>
    <t>Юридический адрес</t>
  </si>
  <si>
    <t>3-06-28</t>
  </si>
  <si>
    <t>3-10-68</t>
  </si>
  <si>
    <t>Плеханов Михаил Сергеевич</t>
  </si>
  <si>
    <t>МКР-1 д.8</t>
  </si>
  <si>
    <t>Управление социальной защиты населения администрации Усть-Катавского городского округа</t>
  </si>
  <si>
    <t>п.Вязовая, Советская,20</t>
  </si>
  <si>
    <t>Зиннатулина Гузель Аневаровна</t>
  </si>
  <si>
    <t>Логинова Ольга Ильинична</t>
  </si>
  <si>
    <t xml:space="preserve">Муниципальное казённое учреждение культуры "Централизованная библиотечная система" </t>
  </si>
  <si>
    <t>МКОУ "Основная общеобразовательная школа с.Минка"</t>
  </si>
  <si>
    <t>Бухмастова Елена Александровна</t>
  </si>
  <si>
    <t>Муниципальное казённое дошкольное образовательное учреждение детский сад №13 комбинированного вида</t>
  </si>
  <si>
    <t xml:space="preserve">  2-55-06</t>
  </si>
  <si>
    <t>МП "Городской рынок"</t>
  </si>
  <si>
    <t xml:space="preserve">  2-62-42</t>
  </si>
  <si>
    <t>МКР-2,36А</t>
  </si>
  <si>
    <t>Семков Сергей Диодорович</t>
  </si>
  <si>
    <t>3-10-19</t>
  </si>
  <si>
    <t>Обухова Ольга Михайловна</t>
  </si>
  <si>
    <t>Контрольно-счетная комиссия Усть-Катавского городского округа</t>
  </si>
  <si>
    <t>Селюнина Елена Валерьевна</t>
  </si>
  <si>
    <t>2-58-66</t>
  </si>
  <si>
    <t>2-59-53</t>
  </si>
  <si>
    <t>ул.40лет Октября,37</t>
  </si>
  <si>
    <t>г.Усть-Катав, ул.Ломоносова, 156а</t>
  </si>
  <si>
    <t xml:space="preserve">Муниципальное казённое учреждение культуры "Историко-краеведческий музей" </t>
  </si>
  <si>
    <t>г.Усть-Катав, ул.Братьев Мохначевых,5</t>
  </si>
  <si>
    <t xml:space="preserve">  2-56-95</t>
  </si>
  <si>
    <t>Дементьева Ирина Павловна</t>
  </si>
  <si>
    <t>2-37-32</t>
  </si>
  <si>
    <t>3-06-90</t>
  </si>
  <si>
    <t>Логинова Антонина Петровна</t>
  </si>
  <si>
    <t>МКДОУ "Детский сад №7 п.ж/д ст.Минка"</t>
  </si>
  <si>
    <t>с.Тюбеляс, Школьная,46А</t>
  </si>
  <si>
    <t>с.Тюбеляс, Коммунальная, 8а</t>
  </si>
  <si>
    <t xml:space="preserve">  2-68-60</t>
  </si>
  <si>
    <t>Толоконникова Наталья Вячеславна</t>
  </si>
  <si>
    <t>Воробьева Анна Александровна</t>
  </si>
  <si>
    <t>ул.Ленина, 47а</t>
  </si>
  <si>
    <t>телефон</t>
  </si>
  <si>
    <t>Управление поселка Вязовая администрации Усть-Катавского городского округа</t>
  </si>
  <si>
    <t>МКР-1,Д1</t>
  </si>
  <si>
    <t>МКР-1Д11</t>
  </si>
  <si>
    <t>МУП "Городская служба благоустройства"</t>
  </si>
  <si>
    <t>2-31-02</t>
  </si>
  <si>
    <t>С.Минка</t>
  </si>
  <si>
    <t>Филимонова Елена Владимировна</t>
  </si>
  <si>
    <t>Управление  имущественных и земельных отношений администрации Усть-Катавского городского округа</t>
  </si>
  <si>
    <t>Тюкова Татьяна Владимировна</t>
  </si>
  <si>
    <t>Бабушкина Наталья Валерьевна</t>
  </si>
  <si>
    <t>2-57-44</t>
  </si>
  <si>
    <t>ул.Ломоносова, 96</t>
  </si>
  <si>
    <t xml:space="preserve">  2-63-60</t>
  </si>
  <si>
    <t>Муниципальное казённое дошкольное образовательное учреждение "Детский сад №14" комбинированного вида</t>
  </si>
  <si>
    <t>г.Усть-Катав,    МКР-3, д.6</t>
  </si>
  <si>
    <t>3-16-52</t>
  </si>
  <si>
    <t xml:space="preserve">  2-59-86</t>
  </si>
  <si>
    <t>МКОУ для детей  "Межшкольный учебный комбинат"</t>
  </si>
  <si>
    <t xml:space="preserve">  2-60-95</t>
  </si>
  <si>
    <t>2-55-93</t>
  </si>
  <si>
    <t>Куликова Людмила Николаевна</t>
  </si>
  <si>
    <t>МКДОУ "Детский сад №2"</t>
  </si>
  <si>
    <t>МКДОУ "Детский сад №5"</t>
  </si>
  <si>
    <t>МКДОУ "Детский сад №3" комбинированного вида</t>
  </si>
  <si>
    <t>2-55-66</t>
  </si>
  <si>
    <t>ул.Комсомольская,42</t>
  </si>
  <si>
    <t>Отдел капитального строительства администрации г.Усть-Катава</t>
  </si>
  <si>
    <t>Муниципальное казённое дошкольное образовательное учреждение Центр развития ребенка - детский сад №10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</si>
  <si>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</si>
  <si>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"Основная общеобразовательная школа №4"</t>
  </si>
  <si>
    <t>Семенко Флюра Хакимьяновна</t>
  </si>
  <si>
    <t>г.Усть-Катав, Паранино, д.13</t>
  </si>
  <si>
    <t>Муниципальное казённое общеобразовательное учреждение  "Начальная общеобразовательная школа №6"</t>
  </si>
  <si>
    <t>Муниципальное казённое общеобразовательное учреждение  "Начальная общеобразовательная школа №9"</t>
  </si>
  <si>
    <t>МКР-3, Д12</t>
  </si>
  <si>
    <t>89221185561</t>
  </si>
  <si>
    <t>МАОУ "Средняя общеобразовательная школа №5"</t>
  </si>
  <si>
    <t>Муниципальное казённое образовательное учреждение дополнительного образования детей  "Детская музыкальная школа №1"</t>
  </si>
  <si>
    <t>2-63-54</t>
  </si>
  <si>
    <t>Куликова Ольга Алексеевна</t>
  </si>
  <si>
    <t>Муниц.проектн.-планиров.учрежд</t>
  </si>
  <si>
    <t>Баранова Людмила Александровна</t>
  </si>
  <si>
    <t>г.Усть-Катав, ул.Заводская,1</t>
  </si>
  <si>
    <t>Управление села Минка администрации Усть-Катавского городского округа</t>
  </si>
  <si>
    <t>Муниципальное автономное учреждение "Многофункциональный центр предоставления государственных и муниципальных услуг"</t>
  </si>
  <si>
    <t>МКР-2 д.18</t>
  </si>
  <si>
    <t>МКР-1 д.11</t>
  </si>
  <si>
    <t>ул.Комсомольская,32</t>
  </si>
  <si>
    <t>ул.Первомайская, 6</t>
  </si>
  <si>
    <t xml:space="preserve">  2-61-63</t>
  </si>
  <si>
    <t>Толмачева Галина Геннадьевна</t>
  </si>
  <si>
    <t>МУ "Комплексный центр социального обслуживания населения" Усть-Катавского городского округа Челябинской области</t>
  </si>
  <si>
    <t>2-56-07</t>
  </si>
  <si>
    <t>2-67-87</t>
  </si>
  <si>
    <t>МКДОУ "Детский сад №9"</t>
  </si>
  <si>
    <t>Муниципальное казённое дошкольное образовательное учреждение "Детский сад №15" комбинированного вида</t>
  </si>
  <si>
    <t>г.Усть-Катав,    МКР-2, д.45</t>
  </si>
  <si>
    <t>Собрание депутатов Усть-Катавского городского округа Челябинской области</t>
  </si>
  <si>
    <t>МКУ "Детский оздоровительный центр "Ребячья республика"</t>
  </si>
  <si>
    <t>3-07-75</t>
  </si>
  <si>
    <t>ул.40 лет Октября,33</t>
  </si>
  <si>
    <t xml:space="preserve">  2-50-45</t>
  </si>
  <si>
    <t>ул.40лет Октября,47</t>
  </si>
  <si>
    <t xml:space="preserve">  2-55-98</t>
  </si>
  <si>
    <t>Кислухина Любовь Анатольевна</t>
  </si>
  <si>
    <t>3-07-63</t>
  </si>
  <si>
    <t>г.Усть-Катав, ул.Комсомольская,38</t>
  </si>
  <si>
    <t>3-14-76</t>
  </si>
  <si>
    <t>Сиротина Татьяна Дмитриевна</t>
  </si>
  <si>
    <t>Ленина, 47а</t>
  </si>
  <si>
    <t>2-62-54</t>
  </si>
  <si>
    <t>2-33-55</t>
  </si>
  <si>
    <t>2-54-34</t>
  </si>
  <si>
    <t>МКР-1 Д11</t>
  </si>
  <si>
    <t>ул.Строителей,5</t>
  </si>
  <si>
    <t>МКР-2 Д18</t>
  </si>
  <si>
    <t>ул.Рабочая.39</t>
  </si>
  <si>
    <t>МКОУ "Средняя общеобразовательная школа №23 п.Вязовая"</t>
  </si>
  <si>
    <t>Функциональный орган администрации Усть-Катавского городского округа "Управление инфраструктуры и строительства"</t>
  </si>
  <si>
    <t>Гагарина Антонина Федоровна</t>
  </si>
  <si>
    <t>Баклыкова Ирина Петровна</t>
  </si>
  <si>
    <t xml:space="preserve">  2-37-35</t>
  </si>
  <si>
    <t>3-10-37</t>
  </si>
  <si>
    <t>Буглаев Андрей Эдуардович</t>
  </si>
  <si>
    <t>ГРУППА - МУНИЦИПАЛЬНЫЕ УНИТАРНЫЕ ПРЕДПРИЯТИЯ</t>
  </si>
  <si>
    <t>г.Усть-Катав, ул.Стадионная,50</t>
  </si>
  <si>
    <t>г.Усть-Катав, ул.Ленина,31</t>
  </si>
  <si>
    <t>г.Усть-Катав, Центральная,40</t>
  </si>
  <si>
    <t>г.Усть-Катав, ул. Строителей,16</t>
  </si>
  <si>
    <t>г.Усть-Катав,ул.Центральная,40</t>
  </si>
  <si>
    <t>МУП "Строительно-монтажное управление - 1"</t>
  </si>
  <si>
    <t>ГРУППА - МУНИЦИПАЛЬНЫЕ УЧРЕЖДЕНИЯ</t>
  </si>
  <si>
    <t>Муниципальные казённые учреждения</t>
  </si>
  <si>
    <t>Муниципальные автономные учреждения</t>
  </si>
  <si>
    <t>Муниципальные бюджетные учреждения</t>
  </si>
  <si>
    <t>Итого 4ед.:</t>
  </si>
  <si>
    <t xml:space="preserve">  Наименование предприятия</t>
  </si>
  <si>
    <t xml:space="preserve">  Наименование учреждения</t>
  </si>
  <si>
    <t>Уставный фонд (руб.)</t>
  </si>
  <si>
    <t>ОГРН/Дата рег.юр.лица</t>
  </si>
  <si>
    <t>Реестр.№</t>
  </si>
  <si>
    <t xml:space="preserve">    Ф.И.О руководителя</t>
  </si>
  <si>
    <t>Балансовая стоимость (руб.)</t>
  </si>
  <si>
    <t>Среднеспис. численность (чел.)</t>
  </si>
  <si>
    <t>Документ-основание соз.юр.лица</t>
  </si>
  <si>
    <t>Остаточная стоимость (руб.)</t>
  </si>
  <si>
    <t>1087401000114/19.02.2008</t>
  </si>
  <si>
    <t>Пост.гл.У-К гор.окр. От 08.02.2008 №90</t>
  </si>
  <si>
    <t>1027401126906/08.02.1993</t>
  </si>
  <si>
    <t>Пост. Гл. адм. г.Усть-Катава от 08.02.1993 №143</t>
  </si>
  <si>
    <t>1027401127555/30.07.1993</t>
  </si>
  <si>
    <t>Пост. Гл. адм. г.Усть-Катава от 30.07.1993 №808</t>
  </si>
  <si>
    <t>1077401000907/06.08.2007</t>
  </si>
  <si>
    <t>Пост.гл.У-К гор.окр. От 18.07.2007 №686</t>
  </si>
  <si>
    <t>1107401000013/11.01.2010</t>
  </si>
  <si>
    <t>Пост.гл.У-К гор.окр. От 28.08.2009 №781</t>
  </si>
  <si>
    <t>1087401000312/16.04.2008</t>
  </si>
  <si>
    <t>1027401126500/30.12.1993</t>
  </si>
  <si>
    <t>Пост. Гл. адм. г.Усть-Катава от 30.12.1993 №1354</t>
  </si>
  <si>
    <t>Пост. Гл. адм. г.Усть-Катава от 13.01.1992 №19</t>
  </si>
  <si>
    <t>1027401126378/13.07.2001</t>
  </si>
  <si>
    <t>Пост. Гл. адм. г.Усть-Катава от 09.07.2001 №444</t>
  </si>
  <si>
    <t>Пост. Гл. адм. г.Усть-Катава от 23.09.1994 №952</t>
  </si>
  <si>
    <t>Пост. Гл. адм. г.Усть-Катава от 30.05.2000 №395</t>
  </si>
  <si>
    <t>1027401126334/30.05.2000</t>
  </si>
  <si>
    <t>Пост. Гл. адм. г.Усть-Катава от 10.06.1996 №665</t>
  </si>
  <si>
    <t>1027401126543/02.07.1996</t>
  </si>
  <si>
    <t>1027401126268/21.04.1992</t>
  </si>
  <si>
    <t>1027401126928/02.07.1996</t>
  </si>
  <si>
    <t>Пост. Гл. адм. г.Усть-Катава от 08.06.2000№442</t>
  </si>
  <si>
    <t>1027401127434/08.06.2000</t>
  </si>
  <si>
    <t>1027401126840/11.02.2000</t>
  </si>
  <si>
    <t>1027401128061/13.08.2000</t>
  </si>
  <si>
    <t>Пост. Гл. адм. г.Усть-Катава от 03.08.2000 №659</t>
  </si>
  <si>
    <t>1027401127170/05.01.2000</t>
  </si>
  <si>
    <t>Пост. Гл. адм. г.Усть-Катава от 29.05.2000 №391</t>
  </si>
  <si>
    <t>1057409000110/09.02.2005</t>
  </si>
  <si>
    <t>Пост. Гл. адм. г.Усть-Катава от 31.05.2005 №72</t>
  </si>
  <si>
    <t>Пост. Гл. адм. г.Усть-Катава от 05.04.2002 №255</t>
  </si>
  <si>
    <t>1027401127225/09.04.2002</t>
  </si>
  <si>
    <t>1027401127500/15.12.1993</t>
  </si>
  <si>
    <t>Пост.гл.У-К гор.окр. От 23.06.2005 №575</t>
  </si>
  <si>
    <t>1057401007949/11.08.2005</t>
  </si>
  <si>
    <t>Пост. Гл. адм. г.Усть-Катава от 25.05.2000 №378</t>
  </si>
  <si>
    <t>Пост. Гл. адм. г.Усть-Катава от 08.06.2000№444</t>
  </si>
  <si>
    <t>Пост. Гл. адм. г.Усть-Катава от 28.06.1999 №475</t>
  </si>
  <si>
    <t>1057401007927/11.08.2005</t>
  </si>
  <si>
    <t>1027401126708/05.08.1996</t>
  </si>
  <si>
    <t>Пост. Гл. адм. г.Усть-Катава от 16.08.1995 №1161</t>
  </si>
  <si>
    <t>1027401127148/11.11.1994</t>
  </si>
  <si>
    <t>1027401127368/08.06.2000</t>
  </si>
  <si>
    <t>Пост.гл.У-К гор.окр. От 08.06.2000 №446</t>
  </si>
  <si>
    <t>1027401127710/29.11.1999</t>
  </si>
  <si>
    <t>Пост.гл.У-К гор.окр. От 11.11.1999 №407</t>
  </si>
  <si>
    <t>1027401126752/06.12.1995</t>
  </si>
  <si>
    <t>Св. о рег.№319 от 19.07.1995</t>
  </si>
  <si>
    <t>Св. о рег.№229 от 10.06.1996</t>
  </si>
  <si>
    <t>1067401008168/25.04.2006</t>
  </si>
  <si>
    <t>Пост.гл.У-К гор.окр. От 22.02.2006 №47</t>
  </si>
  <si>
    <t>1027401126400/28.09.2000</t>
  </si>
  <si>
    <t>Св. о рег.от 28.09.2000 №217</t>
  </si>
  <si>
    <t>Св. о рег.от 27.12.1999 №411</t>
  </si>
  <si>
    <t>1057401005166/07.06.2005</t>
  </si>
  <si>
    <t>Св.о гос.рег.№74-002262957 от 07.06.2005</t>
  </si>
  <si>
    <t>1027401126950/13.07.1999</t>
  </si>
  <si>
    <t>1077401001325/08.11.2007</t>
  </si>
  <si>
    <t>Пост.гл.У-К гор.окр. От 27.09.2007 №948</t>
  </si>
  <si>
    <t>1027401126686/14.01.1997</t>
  </si>
  <si>
    <t>Св.о рег.№357 от 14.01.1997</t>
  </si>
  <si>
    <t>1027401127016/20.06.2000</t>
  </si>
  <si>
    <t>Св.о рег.№304 от 20.06.2000</t>
  </si>
  <si>
    <t>1027401126862/25.05.2000</t>
  </si>
  <si>
    <t>1047409000440/28.07.2004</t>
  </si>
  <si>
    <t>Св.о гос.рег.№74-002605224 от 28.07.2004</t>
  </si>
  <si>
    <t>1027401126818/06.02.2001</t>
  </si>
  <si>
    <t>Св.о рег.№269 от 06.02.2001</t>
  </si>
  <si>
    <t>Св. о рег. от 31.07.1995 №320</t>
  </si>
  <si>
    <t>1027401127291/08.06.2000</t>
  </si>
  <si>
    <t>Св.о рег.от 08.06.2000 №307</t>
  </si>
  <si>
    <t>1027401127060/26.01.2001</t>
  </si>
  <si>
    <t>Св.о рег.от 26.01.2001№305</t>
  </si>
  <si>
    <t>1027401127027/08.06.2000</t>
  </si>
  <si>
    <t>Св.о рег. от 18.06.2000 №439</t>
  </si>
  <si>
    <t>Св.о рег. От 08.06.2000 №296</t>
  </si>
  <si>
    <t>1027401127159/05.01.2000</t>
  </si>
  <si>
    <t>1027401126829/22.05.2000</t>
  </si>
  <si>
    <t>Св.о рег.от 22.05.2000 №302</t>
  </si>
  <si>
    <t>1027401126609/22.05.2000</t>
  </si>
  <si>
    <t>Св.о рег.№294 от 22.05.2000</t>
  </si>
  <si>
    <t>1027401126895/23.09.1994</t>
  </si>
  <si>
    <t>1027401126532/12.05.2000</t>
  </si>
  <si>
    <t>Св.о рег.от 12.05.2000 №345</t>
  </si>
  <si>
    <t>1027401126653/08.06.2002</t>
  </si>
  <si>
    <t>Св. о рег.от 08.06.2002 №306</t>
  </si>
  <si>
    <t>1057401007960/11.08.2005</t>
  </si>
  <si>
    <t>Св.о гос.рег.№74-002264890 от 11.08.2005</t>
  </si>
  <si>
    <t>Св.о гос.рег.№74-002264848 от 11.08.2005</t>
  </si>
  <si>
    <t>1127457001286/11.12.2012</t>
  </si>
  <si>
    <t>Пост.гл.У-К гор.окр. От 03.12.2012 №1400</t>
  </si>
  <si>
    <t>1027401127181/30.12.1993</t>
  </si>
  <si>
    <t>Св.о рег.от 30.12.1993 №195</t>
  </si>
  <si>
    <t>Св. о рег.№318 от 09.04.2001</t>
  </si>
  <si>
    <t>1027401126719/09.04.2001</t>
  </si>
  <si>
    <t>1027401126940/11.07.2001</t>
  </si>
  <si>
    <t>Св. о рег.от 11.07.2001 №410</t>
  </si>
  <si>
    <t>1027401127104/27.06.2000</t>
  </si>
  <si>
    <t>Пост. Гл. адм. г.Усть-Катава от 27.06.2000 №493</t>
  </si>
  <si>
    <t>1027401126720/05.06.2000</t>
  </si>
  <si>
    <t>Св.о рег.от 05.06.2000 №291</t>
  </si>
  <si>
    <t>1027401127357/05.02.2001</t>
  </si>
  <si>
    <t>Св.о рег.от05.02.2001 №293</t>
  </si>
  <si>
    <t>1027401126675/05.06.2000</t>
  </si>
  <si>
    <t>Св.о рег.от 05.06.2000 №295</t>
  </si>
  <si>
    <t>1027401126610/25.05.2000</t>
  </si>
  <si>
    <t>Св.о рег.от 25.05.2000 №311</t>
  </si>
  <si>
    <t>1107401000277/14.05.2010</t>
  </si>
  <si>
    <t>Реш.СД ОТ 27.02.2010 №34</t>
  </si>
  <si>
    <t>Талипова Надежда Михайловна</t>
  </si>
  <si>
    <t>Дзюба Наталья Витальевна</t>
  </si>
  <si>
    <t>Прекращение деятельности ЮЛ, при реорганизации в форме присоединения. Дата рег.13.11.2013</t>
  </si>
  <si>
    <t>Некрутова Ирина Васильевна</t>
  </si>
  <si>
    <t>Прохоров Павел Иванович</t>
  </si>
  <si>
    <t>Муниципальное казённое  общеобразовательное учреждение "Основная общебразовательная школа села Тюбеляс"</t>
  </si>
  <si>
    <t>Муниципальное казённое вечернее (сменное) общеобразовательное учреждение "Вечерняя (сменная) общеобразовательная школа"</t>
  </si>
  <si>
    <t>Рябухина Елена Владимировна</t>
  </si>
  <si>
    <t>г.Усть-Катав, п.Вязовая, ул.Советская,7а</t>
  </si>
  <si>
    <t>89193875752</t>
  </si>
  <si>
    <t>Прекращение деят.юр.лица в связи с его ликвидацией по решению учредителей от 11.07.2014</t>
  </si>
  <si>
    <t>Коротина Галина Ивановна</t>
  </si>
  <si>
    <t>Дударева Наталья Ивановна</t>
  </si>
  <si>
    <t>Прекращение деят.юр.лица в связи с его ликвидацией</t>
  </si>
  <si>
    <t>Прекратило деятельность путём реорганизации в форме присоединения. Дата рег.26.10.2015</t>
  </si>
  <si>
    <t>Муниципальное казённое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школа-интернат"</t>
  </si>
  <si>
    <r>
      <t xml:space="preserve">Пост.гл.У-К гор.окр. От 07.04.2008 №287; </t>
    </r>
    <r>
      <rPr>
        <b/>
        <sz val="10"/>
        <rFont val="Arial Cyr"/>
        <family val="0"/>
      </rPr>
      <t>Реш.Арбит.суда Чел.обл. от 19.08.14 №А76-14397/2014 открыто конкурсное произ-во до 13.11.2014, 13.02.2015, 13.05.2015, 13.11.2015, 13.02.2016</t>
    </r>
  </si>
  <si>
    <t>Исключён из ЕГРЮЛ на основании п.2 ст.21.1 от 08.08.2001 №129-ФЗ 10.11.2015</t>
  </si>
  <si>
    <t>Дружинин Анатолий Иванович</t>
  </si>
  <si>
    <t xml:space="preserve">Муниципальное казённое учреждение дополнительного образования   "Детско-юношеская спортивная школа" </t>
  </si>
  <si>
    <t>Васильева Ольга Александровна</t>
  </si>
  <si>
    <t>Дьячковский Дмитрий Николаевич</t>
  </si>
  <si>
    <t xml:space="preserve">МКУ дополнительного образования "Центр детского творчества" </t>
  </si>
  <si>
    <t>МКР-2 д.36-А</t>
  </si>
  <si>
    <t>Самарин Константин Анатольевич</t>
  </si>
  <si>
    <t>Итого 5 ед.:</t>
  </si>
  <si>
    <t>Прекращение деятельности юр.лица в связи с его ликвидацией на основании определения арбитражного суда о завершении конкурсного производства. Дата прекращения 03.03.2016</t>
  </si>
  <si>
    <t xml:space="preserve">Муниципальное казённое   учреждение дополнительного образования "Детская музыкальная школа" </t>
  </si>
  <si>
    <t>МКР-3, Д. 8 А</t>
  </si>
  <si>
    <t>Муниципальное казённое учреждение социального обслуживания "Центр помощи детям, оставшимся без попечения родителей" Усть-Катавского городского округа</t>
  </si>
  <si>
    <t>Управление культуры администрации Усть-Катавского городского округа</t>
  </si>
  <si>
    <t>МКДОУ "Детский сад №1 п.Вязовая"</t>
  </si>
  <si>
    <t>Муниципальное автономное общеобразовательное учреждение "Средняя общеобразовательная школа №7 имени Героя России Артура Ришатовича Курбангалеева"</t>
  </si>
  <si>
    <t>Управление образования администрации Усть-Катавского городского округа</t>
  </si>
  <si>
    <t>Муниципальное казённое учреждение дополнительного образования "Центр детского и юношеского туризма и экскурсий"</t>
  </si>
  <si>
    <t>Чернецова Людмила Викторовна</t>
  </si>
  <si>
    <t>Итого 38 ед.:</t>
  </si>
  <si>
    <t>Ликвидировано по решению  учредителей. Дата рег. 29.12.2016</t>
  </si>
  <si>
    <t>Чернов Владимир Александрович</t>
  </si>
  <si>
    <t>Ремесленников Анатолий Михайлович</t>
  </si>
  <si>
    <t>Вылобкова Галия Хамат-Фатыховна</t>
  </si>
  <si>
    <t>Итого 1ед.:</t>
  </si>
  <si>
    <t>МКУ "Спортивно-оздоровительный комплекс"</t>
  </si>
  <si>
    <t xml:space="preserve">Прекращение деятельности юридического лица путём реорганизации, 15.06.2017 </t>
  </si>
  <si>
    <t>ИТОГО 43 ЕД.:</t>
  </si>
  <si>
    <t>Никулина Ольга Александровна</t>
  </si>
  <si>
    <t>Паскевич Павел Владимирович</t>
  </si>
  <si>
    <r>
      <rPr>
        <sz val="10"/>
        <color indexed="10"/>
        <rFont val="Arial Cyr"/>
        <family val="0"/>
      </rPr>
      <t>Карпов Артём Викторович, Определением арб.суда  от 13.04.2017 введена процедура банкротства - наблюдение сроком на 4 месяца (</t>
    </r>
    <r>
      <rPr>
        <b/>
        <sz val="10"/>
        <color indexed="10"/>
        <rFont val="Arial Cyr"/>
        <family val="0"/>
      </rPr>
      <t xml:space="preserve">Временный управляющий - Егоркина Лариса  Александровна); </t>
    </r>
    <r>
      <rPr>
        <b/>
        <sz val="10"/>
        <rFont val="Arial Cyr"/>
        <family val="0"/>
      </rPr>
      <t>Решение арбитражного суда от 18.09.2017 - конкурсное производство до 12.03.2019 (Конкурсный управляющий - Егоркина Лариса Александровна)</t>
    </r>
  </si>
  <si>
    <t>РЕЕСТР 3 - Муниципальные унитарные предприятия, муниципальные учреждения, хозяйственные общества, товарищества, доли (вклады) в уставном (складочном) капитале которых принадлежат муниципальному образованию "Усть-Катавский городской округ" по состоянию на 01.01.2019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</si>
</sst>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10" xfId="0" applyNumberFormat="1" applyBorder="1" applyAlignment="1">
      <alignment wrapText="1"/>
    </xf>
    <xf numFmtId="49" fontId="0" fillId="32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2" xfId="0" applyNumberFormat="1" applyFill="1" applyBorder="1" applyAlignment="1">
      <alignment wrapText="1"/>
    </xf>
    <xf numFmtId="14" fontId="0" fillId="0" borderId="12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2" fontId="0" fillId="32" borderId="11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9" fontId="0" fillId="32" borderId="11" xfId="0" applyNumberFormat="1" applyFill="1" applyBorder="1" applyAlignment="1">
      <alignment wrapText="1"/>
    </xf>
    <xf numFmtId="0" fontId="0" fillId="32" borderId="11" xfId="0" applyNumberFormat="1" applyFill="1" applyBorder="1" applyAlignment="1">
      <alignment wrapText="1"/>
    </xf>
    <xf numFmtId="0" fontId="0" fillId="32" borderId="11" xfId="0" applyFill="1" applyBorder="1" applyAlignment="1">
      <alignment wrapText="1"/>
    </xf>
    <xf numFmtId="49" fontId="0" fillId="32" borderId="10" xfId="0" applyNumberFormat="1" applyFill="1" applyBorder="1" applyAlignment="1">
      <alignment wrapText="1"/>
    </xf>
    <xf numFmtId="2" fontId="0" fillId="32" borderId="10" xfId="0" applyNumberFormat="1" applyFill="1" applyBorder="1" applyAlignment="1">
      <alignment wrapText="1"/>
    </xf>
    <xf numFmtId="2" fontId="0" fillId="32" borderId="11" xfId="0" applyNumberFormat="1" applyFill="1" applyBorder="1" applyAlignment="1">
      <alignment wrapText="1"/>
    </xf>
    <xf numFmtId="0" fontId="0" fillId="32" borderId="11" xfId="0" applyNumberForma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2" fontId="0" fillId="32" borderId="10" xfId="0" applyNumberForma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32" borderId="11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2" fontId="0" fillId="32" borderId="11" xfId="0" applyNumberFormat="1" applyFill="1" applyBorder="1" applyAlignment="1">
      <alignment horizontal="center" wrapText="1"/>
    </xf>
    <xf numFmtId="2" fontId="0" fillId="32" borderId="12" xfId="0" applyNumberFormat="1" applyFill="1" applyBorder="1" applyAlignment="1">
      <alignment horizontal="center" wrapText="1"/>
    </xf>
    <xf numFmtId="0" fontId="0" fillId="32" borderId="11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32" borderId="12" xfId="0" applyFont="1" applyFill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32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1" xfId="0" applyNumberForma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0">
      <selection activeCell="N40" sqref="N40"/>
    </sheetView>
  </sheetViews>
  <sheetFormatPr defaultColWidth="9.00390625" defaultRowHeight="12.75"/>
  <cols>
    <col min="1" max="1" width="7.25390625" style="9" customWidth="1"/>
    <col min="2" max="2" width="4.75390625" style="9" customWidth="1"/>
    <col min="3" max="3" width="5.75390625" style="9" customWidth="1"/>
    <col min="4" max="4" width="4.75390625" style="9" customWidth="1"/>
    <col min="5" max="5" width="9.125" style="9" customWidth="1"/>
    <col min="6" max="6" width="4.25390625" style="9" customWidth="1"/>
    <col min="7" max="7" width="8.25390625" style="9" customWidth="1"/>
    <col min="8" max="8" width="4.00390625" style="9" customWidth="1"/>
    <col min="9" max="9" width="3.75390625" style="9" customWidth="1"/>
    <col min="10" max="10" width="14.25390625" style="9" customWidth="1"/>
    <col min="11" max="11" width="11.875" style="9" customWidth="1"/>
    <col min="12" max="12" width="12.375" style="9" customWidth="1"/>
    <col min="13" max="13" width="11.875" style="9" customWidth="1"/>
    <col min="14" max="14" width="9.125" style="9" customWidth="1"/>
    <col min="15" max="15" width="4.125" style="9" customWidth="1"/>
    <col min="16" max="16" width="11.75390625" style="9" customWidth="1"/>
    <col min="17" max="16384" width="9.125" style="9" customWidth="1"/>
  </cols>
  <sheetData>
    <row r="1" spans="1:16" ht="65.25" customHeight="1">
      <c r="A1" s="32" t="s">
        <v>342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0" customHeight="1">
      <c r="A2" s="34" t="s">
        <v>161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13.5" thickBot="1">
      <c r="A4" s="36" t="s">
        <v>177</v>
      </c>
      <c r="B4" s="36" t="s">
        <v>173</v>
      </c>
      <c r="C4" s="36"/>
      <c r="D4" s="36"/>
      <c r="E4" s="36" t="s">
        <v>36</v>
      </c>
      <c r="F4" s="36"/>
      <c r="G4" s="36" t="s">
        <v>178</v>
      </c>
      <c r="H4" s="36"/>
      <c r="I4" s="36"/>
      <c r="J4" s="36" t="s">
        <v>176</v>
      </c>
      <c r="K4" s="36" t="s">
        <v>76</v>
      </c>
      <c r="L4" s="36" t="s">
        <v>181</v>
      </c>
      <c r="M4" s="36" t="s">
        <v>179</v>
      </c>
      <c r="N4" s="36" t="s">
        <v>182</v>
      </c>
      <c r="O4" s="36"/>
      <c r="P4" s="36" t="s">
        <v>180</v>
      </c>
      <c r="Q4" s="36" t="s">
        <v>175</v>
      </c>
    </row>
    <row r="5" spans="1:17" ht="13.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3.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64.5" thickBot="1">
      <c r="A8" s="3">
        <v>1</v>
      </c>
      <c r="B8" s="37" t="s">
        <v>50</v>
      </c>
      <c r="C8" s="37"/>
      <c r="D8" s="37"/>
      <c r="E8" s="37" t="s">
        <v>162</v>
      </c>
      <c r="F8" s="37"/>
      <c r="G8" s="37" t="s">
        <v>156</v>
      </c>
      <c r="H8" s="37"/>
      <c r="I8" s="37"/>
      <c r="J8" s="3" t="s">
        <v>187</v>
      </c>
      <c r="K8" s="3" t="s">
        <v>51</v>
      </c>
      <c r="L8" s="3" t="s">
        <v>188</v>
      </c>
      <c r="M8" s="10">
        <v>361835.94</v>
      </c>
      <c r="N8" s="38">
        <v>9951.64</v>
      </c>
      <c r="O8" s="38"/>
      <c r="P8" s="3">
        <v>2</v>
      </c>
      <c r="Q8" s="3">
        <v>100000</v>
      </c>
    </row>
    <row r="9" spans="1:17" ht="64.5" thickBot="1">
      <c r="A9" s="3">
        <v>2</v>
      </c>
      <c r="B9" s="37" t="s">
        <v>34</v>
      </c>
      <c r="C9" s="37"/>
      <c r="D9" s="37"/>
      <c r="E9" s="37" t="s">
        <v>163</v>
      </c>
      <c r="F9" s="37"/>
      <c r="G9" s="37" t="s">
        <v>127</v>
      </c>
      <c r="H9" s="37"/>
      <c r="I9" s="37"/>
      <c r="J9" s="3" t="s">
        <v>185</v>
      </c>
      <c r="K9" s="1" t="s">
        <v>112</v>
      </c>
      <c r="L9" s="3" t="s">
        <v>186</v>
      </c>
      <c r="M9" s="10">
        <v>525103.7</v>
      </c>
      <c r="N9" s="38">
        <v>207535.16</v>
      </c>
      <c r="O9" s="38"/>
      <c r="P9" s="3">
        <v>10</v>
      </c>
      <c r="Q9" s="3">
        <v>100000</v>
      </c>
    </row>
    <row r="10" spans="1:17" ht="51.75" thickBot="1">
      <c r="A10" s="6">
        <v>3</v>
      </c>
      <c r="B10" s="37" t="s">
        <v>167</v>
      </c>
      <c r="C10" s="37"/>
      <c r="D10" s="37"/>
      <c r="E10" s="37" t="s">
        <v>164</v>
      </c>
      <c r="F10" s="37"/>
      <c r="G10" s="37" t="s">
        <v>160</v>
      </c>
      <c r="H10" s="37"/>
      <c r="I10" s="37"/>
      <c r="J10" s="3" t="s">
        <v>189</v>
      </c>
      <c r="K10" s="3" t="s">
        <v>96</v>
      </c>
      <c r="L10" s="1" t="s">
        <v>190</v>
      </c>
      <c r="M10" s="10">
        <v>2981480.37</v>
      </c>
      <c r="N10" s="38">
        <v>434282.33</v>
      </c>
      <c r="O10" s="38"/>
      <c r="P10" s="6">
        <v>62</v>
      </c>
      <c r="Q10" s="3">
        <v>100000</v>
      </c>
    </row>
    <row r="11" spans="1:17" ht="357.75" customHeight="1" thickBot="1">
      <c r="A11" s="6">
        <v>4</v>
      </c>
      <c r="B11" s="37" t="s">
        <v>15</v>
      </c>
      <c r="C11" s="37"/>
      <c r="D11" s="37"/>
      <c r="E11" s="37" t="s">
        <v>165</v>
      </c>
      <c r="F11" s="37"/>
      <c r="G11" s="37" t="s">
        <v>341</v>
      </c>
      <c r="H11" s="37"/>
      <c r="I11" s="37"/>
      <c r="J11" s="3" t="s">
        <v>183</v>
      </c>
      <c r="K11" s="1" t="s">
        <v>16</v>
      </c>
      <c r="L11" s="1" t="s">
        <v>184</v>
      </c>
      <c r="M11" s="10">
        <v>20217509.86</v>
      </c>
      <c r="N11" s="38">
        <v>3109618.81</v>
      </c>
      <c r="O11" s="38"/>
      <c r="P11" s="6">
        <v>0</v>
      </c>
      <c r="Q11" s="3">
        <v>100000</v>
      </c>
    </row>
    <row r="12" spans="1:17" ht="230.25" thickBot="1">
      <c r="A12" s="29"/>
      <c r="B12" s="39" t="s">
        <v>17</v>
      </c>
      <c r="C12" s="39"/>
      <c r="D12" s="39"/>
      <c r="E12" s="39" t="s">
        <v>302</v>
      </c>
      <c r="F12" s="39"/>
      <c r="G12" s="40" t="s">
        <v>320</v>
      </c>
      <c r="H12" s="40"/>
      <c r="I12" s="40"/>
      <c r="J12" s="29" t="s">
        <v>193</v>
      </c>
      <c r="K12" s="25" t="s">
        <v>303</v>
      </c>
      <c r="L12" s="25" t="s">
        <v>310</v>
      </c>
      <c r="M12" s="26"/>
      <c r="N12" s="41"/>
      <c r="O12" s="41"/>
      <c r="P12" s="29"/>
      <c r="Q12" s="29">
        <v>0</v>
      </c>
    </row>
    <row r="13" spans="1:17" ht="51.75" thickBot="1">
      <c r="A13" s="6">
        <v>5</v>
      </c>
      <c r="B13" s="37" t="s">
        <v>80</v>
      </c>
      <c r="C13" s="37"/>
      <c r="D13" s="37"/>
      <c r="E13" s="37" t="s">
        <v>166</v>
      </c>
      <c r="F13" s="37"/>
      <c r="G13" s="37" t="s">
        <v>333</v>
      </c>
      <c r="H13" s="37"/>
      <c r="I13" s="37"/>
      <c r="J13" s="3" t="s">
        <v>191</v>
      </c>
      <c r="K13" s="1" t="s">
        <v>81</v>
      </c>
      <c r="L13" s="1" t="s">
        <v>192</v>
      </c>
      <c r="M13" s="10">
        <v>36173191.54</v>
      </c>
      <c r="N13" s="38">
        <v>14005331.56</v>
      </c>
      <c r="O13" s="38"/>
      <c r="P13" s="6">
        <v>57</v>
      </c>
      <c r="Q13" s="3">
        <v>100000</v>
      </c>
    </row>
    <row r="14" spans="1:17" ht="13.5" thickBot="1">
      <c r="A14" s="3"/>
      <c r="B14" s="42" t="s">
        <v>319</v>
      </c>
      <c r="C14" s="42"/>
      <c r="D14" s="42"/>
      <c r="E14" s="37"/>
      <c r="F14" s="37"/>
      <c r="G14" s="37"/>
      <c r="H14" s="37"/>
      <c r="I14" s="37"/>
      <c r="J14" s="3"/>
      <c r="K14" s="3"/>
      <c r="L14" s="3"/>
      <c r="M14" s="11">
        <f>SUM(M8:M13)</f>
        <v>60259121.41</v>
      </c>
      <c r="N14" s="43">
        <f>SUM(N8:N13)</f>
        <v>17766719.5</v>
      </c>
      <c r="O14" s="43"/>
      <c r="P14" s="3"/>
      <c r="Q14" s="3"/>
    </row>
  </sheetData>
  <sheetProtection/>
  <mergeCells count="42">
    <mergeCell ref="B14:D14"/>
    <mergeCell ref="E14:F14"/>
    <mergeCell ref="G14:I14"/>
    <mergeCell ref="N14:O14"/>
    <mergeCell ref="B13:D13"/>
    <mergeCell ref="E13:F13"/>
    <mergeCell ref="G13:I13"/>
    <mergeCell ref="N13:O13"/>
    <mergeCell ref="B12:D12"/>
    <mergeCell ref="E12:F12"/>
    <mergeCell ref="G12:I12"/>
    <mergeCell ref="N12:O12"/>
    <mergeCell ref="B11:D11"/>
    <mergeCell ref="E11:F11"/>
    <mergeCell ref="G11:I11"/>
    <mergeCell ref="N11:O11"/>
    <mergeCell ref="P4:P7"/>
    <mergeCell ref="Q4:Q7"/>
    <mergeCell ref="B10:D10"/>
    <mergeCell ref="E10:F10"/>
    <mergeCell ref="G10:I10"/>
    <mergeCell ref="N10:O10"/>
    <mergeCell ref="B9:D9"/>
    <mergeCell ref="E9:F9"/>
    <mergeCell ref="G9:I9"/>
    <mergeCell ref="N9:O9"/>
    <mergeCell ref="B8:D8"/>
    <mergeCell ref="E8:F8"/>
    <mergeCell ref="G8:I8"/>
    <mergeCell ref="N8:O8"/>
    <mergeCell ref="M4:M7"/>
    <mergeCell ref="N4:O7"/>
    <mergeCell ref="A1:P1"/>
    <mergeCell ref="A2:P2"/>
    <mergeCell ref="A3:P3"/>
    <mergeCell ref="A4:A7"/>
    <mergeCell ref="B4:D7"/>
    <mergeCell ref="E4:F7"/>
    <mergeCell ref="G4:I7"/>
    <mergeCell ref="J4:J7"/>
    <mergeCell ref="K4:K7"/>
    <mergeCell ref="L4:L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7.75390625" style="9" customWidth="1"/>
    <col min="2" max="2" width="7.125" style="9" customWidth="1"/>
    <col min="3" max="3" width="6.00390625" style="9" customWidth="1"/>
    <col min="4" max="4" width="5.625" style="9" customWidth="1"/>
    <col min="5" max="5" width="9.125" style="9" customWidth="1"/>
    <col min="6" max="6" width="8.625" style="9" customWidth="1"/>
    <col min="7" max="8" width="5.25390625" style="9" customWidth="1"/>
    <col min="9" max="9" width="4.75390625" style="9" customWidth="1"/>
    <col min="10" max="10" width="14.75390625" style="9" customWidth="1"/>
    <col min="11" max="11" width="10.875" style="9" customWidth="1"/>
    <col min="12" max="12" width="11.375" style="9" customWidth="1"/>
    <col min="13" max="13" width="12.375" style="9" customWidth="1"/>
    <col min="14" max="14" width="9.125" style="9" customWidth="1"/>
    <col min="15" max="15" width="5.00390625" style="9" customWidth="1"/>
    <col min="16" max="16" width="13.00390625" style="9" customWidth="1"/>
    <col min="17" max="17" width="9.125" style="9" customWidth="1"/>
    <col min="18" max="18" width="15.625" style="9" customWidth="1"/>
    <col min="19" max="16384" width="9.125" style="9" customWidth="1"/>
  </cols>
  <sheetData>
    <row r="1" spans="1:16" ht="60" customHeight="1">
      <c r="A1" s="32" t="s">
        <v>342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>
      <c r="A2" s="34" t="s">
        <v>168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13.5" thickBot="1"/>
    <row r="4" spans="1:16" ht="13.5" thickBot="1">
      <c r="A4" s="36" t="s">
        <v>177</v>
      </c>
      <c r="B4" s="36" t="s">
        <v>174</v>
      </c>
      <c r="C4" s="36"/>
      <c r="D4" s="36"/>
      <c r="E4" s="36" t="s">
        <v>36</v>
      </c>
      <c r="F4" s="36"/>
      <c r="G4" s="36" t="s">
        <v>178</v>
      </c>
      <c r="H4" s="36"/>
      <c r="I4" s="36"/>
      <c r="J4" s="36" t="s">
        <v>176</v>
      </c>
      <c r="K4" s="36" t="s">
        <v>76</v>
      </c>
      <c r="L4" s="36" t="s">
        <v>181</v>
      </c>
      <c r="M4" s="36" t="s">
        <v>179</v>
      </c>
      <c r="N4" s="36" t="s">
        <v>182</v>
      </c>
      <c r="O4" s="36"/>
      <c r="P4" s="36" t="s">
        <v>180</v>
      </c>
    </row>
    <row r="5" spans="1:16" ht="13.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3.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3.5" thickBot="1">
      <c r="A8" s="44" t="s">
        <v>169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73.5" customHeight="1" thickBot="1">
      <c r="A9" s="3">
        <v>1</v>
      </c>
      <c r="B9" s="47" t="s">
        <v>35</v>
      </c>
      <c r="C9" s="48"/>
      <c r="D9" s="49"/>
      <c r="E9" s="47" t="s">
        <v>23</v>
      </c>
      <c r="F9" s="49"/>
      <c r="G9" s="47" t="s">
        <v>53</v>
      </c>
      <c r="H9" s="48"/>
      <c r="I9" s="49"/>
      <c r="J9" s="5" t="s">
        <v>194</v>
      </c>
      <c r="K9" s="3" t="s">
        <v>115</v>
      </c>
      <c r="L9" s="3" t="s">
        <v>195</v>
      </c>
      <c r="M9" s="15">
        <v>29166156.16</v>
      </c>
      <c r="N9" s="50">
        <v>13477772.5</v>
      </c>
      <c r="O9" s="51"/>
      <c r="P9" s="3">
        <v>64</v>
      </c>
    </row>
    <row r="10" spans="1:16" ht="90.75" customHeight="1" thickBot="1">
      <c r="A10" s="3">
        <v>2</v>
      </c>
      <c r="B10" s="47" t="s">
        <v>84</v>
      </c>
      <c r="C10" s="48"/>
      <c r="D10" s="49"/>
      <c r="E10" s="47" t="s">
        <v>23</v>
      </c>
      <c r="F10" s="49"/>
      <c r="G10" s="47" t="s">
        <v>318</v>
      </c>
      <c r="H10" s="48"/>
      <c r="I10" s="49"/>
      <c r="J10" s="5" t="s">
        <v>204</v>
      </c>
      <c r="K10" s="3" t="s">
        <v>101</v>
      </c>
      <c r="L10" s="3" t="s">
        <v>196</v>
      </c>
      <c r="M10" s="15">
        <v>1738707.65</v>
      </c>
      <c r="N10" s="50">
        <v>32424.54</v>
      </c>
      <c r="O10" s="51"/>
      <c r="P10" s="3">
        <v>19</v>
      </c>
    </row>
    <row r="11" spans="1:16" ht="80.25" customHeight="1" thickBot="1">
      <c r="A11" s="3">
        <v>3</v>
      </c>
      <c r="B11" s="47" t="s">
        <v>41</v>
      </c>
      <c r="C11" s="48"/>
      <c r="D11" s="49"/>
      <c r="E11" s="47" t="s">
        <v>102</v>
      </c>
      <c r="F11" s="49"/>
      <c r="G11" s="47" t="s">
        <v>339</v>
      </c>
      <c r="H11" s="48"/>
      <c r="I11" s="49"/>
      <c r="J11" s="5" t="s">
        <v>197</v>
      </c>
      <c r="K11" s="3" t="s">
        <v>66</v>
      </c>
      <c r="L11" s="3" t="s">
        <v>198</v>
      </c>
      <c r="M11" s="15">
        <v>4780673.98</v>
      </c>
      <c r="N11" s="50">
        <v>820932.86</v>
      </c>
      <c r="O11" s="51"/>
      <c r="P11" s="3">
        <v>39</v>
      </c>
    </row>
    <row r="12" spans="1:16" ht="64.5" thickBot="1">
      <c r="A12" s="18"/>
      <c r="B12" s="52" t="s">
        <v>103</v>
      </c>
      <c r="C12" s="53"/>
      <c r="D12" s="54"/>
      <c r="E12" s="52" t="s">
        <v>23</v>
      </c>
      <c r="F12" s="54"/>
      <c r="G12" s="52" t="s">
        <v>311</v>
      </c>
      <c r="H12" s="53"/>
      <c r="I12" s="54"/>
      <c r="J12" s="19" t="s">
        <v>266</v>
      </c>
      <c r="K12" s="18" t="s">
        <v>87</v>
      </c>
      <c r="L12" s="18" t="s">
        <v>199</v>
      </c>
      <c r="M12" s="20"/>
      <c r="N12" s="55"/>
      <c r="O12" s="56"/>
      <c r="P12" s="18"/>
    </row>
    <row r="13" spans="1:16" ht="68.25" customHeight="1" thickBot="1">
      <c r="A13" s="3">
        <v>4</v>
      </c>
      <c r="B13" s="47" t="s">
        <v>327</v>
      </c>
      <c r="C13" s="48"/>
      <c r="D13" s="49"/>
      <c r="E13" s="47" t="s">
        <v>23</v>
      </c>
      <c r="F13" s="49"/>
      <c r="G13" s="47" t="s">
        <v>19</v>
      </c>
      <c r="H13" s="48"/>
      <c r="I13" s="49"/>
      <c r="J13" s="5" t="s">
        <v>251</v>
      </c>
      <c r="K13" s="3" t="s">
        <v>138</v>
      </c>
      <c r="L13" s="4" t="s">
        <v>252</v>
      </c>
      <c r="M13" s="15">
        <v>34815837.89</v>
      </c>
      <c r="N13" s="50">
        <v>15343003.55</v>
      </c>
      <c r="O13" s="51"/>
      <c r="P13" s="3">
        <v>48</v>
      </c>
    </row>
    <row r="14" spans="1:16" ht="96.75" customHeight="1" thickBot="1">
      <c r="A14" s="3">
        <v>5</v>
      </c>
      <c r="B14" s="47" t="s">
        <v>104</v>
      </c>
      <c r="C14" s="48"/>
      <c r="D14" s="49"/>
      <c r="E14" s="47" t="s">
        <v>139</v>
      </c>
      <c r="F14" s="49"/>
      <c r="G14" s="47" t="s">
        <v>314</v>
      </c>
      <c r="H14" s="48"/>
      <c r="I14" s="49"/>
      <c r="J14" s="5" t="s">
        <v>258</v>
      </c>
      <c r="K14" s="3" t="s">
        <v>140</v>
      </c>
      <c r="L14" s="3" t="s">
        <v>259</v>
      </c>
      <c r="M14" s="15">
        <v>28345618.69</v>
      </c>
      <c r="N14" s="50">
        <v>129668.01</v>
      </c>
      <c r="O14" s="51"/>
      <c r="P14" s="3">
        <v>53</v>
      </c>
    </row>
    <row r="15" spans="1:16" ht="106.5" customHeight="1" thickBot="1">
      <c r="A15" s="3">
        <v>6</v>
      </c>
      <c r="B15" s="47" t="s">
        <v>48</v>
      </c>
      <c r="C15" s="48"/>
      <c r="D15" s="49"/>
      <c r="E15" s="47" t="s">
        <v>40</v>
      </c>
      <c r="F15" s="49"/>
      <c r="G15" s="47" t="s">
        <v>85</v>
      </c>
      <c r="H15" s="48"/>
      <c r="I15" s="49"/>
      <c r="J15" s="5" t="s">
        <v>201</v>
      </c>
      <c r="K15" s="1" t="s">
        <v>67</v>
      </c>
      <c r="L15" s="3" t="s">
        <v>200</v>
      </c>
      <c r="M15" s="17">
        <v>45179666.79</v>
      </c>
      <c r="N15" s="50">
        <v>26002799.97</v>
      </c>
      <c r="O15" s="51"/>
      <c r="P15" s="3">
        <v>52</v>
      </c>
    </row>
    <row r="16" spans="1:16" ht="93.75" customHeight="1" thickBot="1">
      <c r="A16" s="3">
        <v>7</v>
      </c>
      <c r="B16" s="47" t="s">
        <v>105</v>
      </c>
      <c r="C16" s="48"/>
      <c r="D16" s="49"/>
      <c r="E16" s="47" t="s">
        <v>60</v>
      </c>
      <c r="F16" s="49"/>
      <c r="G16" s="47" t="s">
        <v>97</v>
      </c>
      <c r="H16" s="48"/>
      <c r="I16" s="49"/>
      <c r="J16" s="5" t="s">
        <v>203</v>
      </c>
      <c r="K16" s="3" t="s">
        <v>129</v>
      </c>
      <c r="L16" s="3" t="s">
        <v>202</v>
      </c>
      <c r="M16" s="15">
        <v>53897659.47</v>
      </c>
      <c r="N16" s="50">
        <v>22413910.71</v>
      </c>
      <c r="O16" s="51"/>
      <c r="P16" s="3">
        <v>81</v>
      </c>
    </row>
    <row r="17" spans="1:16" ht="101.25" customHeight="1" thickBot="1">
      <c r="A17" s="3">
        <v>8</v>
      </c>
      <c r="B17" s="47" t="s">
        <v>106</v>
      </c>
      <c r="C17" s="48"/>
      <c r="D17" s="49"/>
      <c r="E17" s="47" t="s">
        <v>88</v>
      </c>
      <c r="F17" s="49"/>
      <c r="G17" s="47" t="s">
        <v>145</v>
      </c>
      <c r="H17" s="48"/>
      <c r="I17" s="49"/>
      <c r="J17" s="5" t="s">
        <v>205</v>
      </c>
      <c r="K17" s="3" t="s">
        <v>89</v>
      </c>
      <c r="L17" s="4" t="s">
        <v>233</v>
      </c>
      <c r="M17" s="15">
        <v>3047042.85</v>
      </c>
      <c r="N17" s="50">
        <v>64065.2</v>
      </c>
      <c r="O17" s="51"/>
      <c r="P17" s="3">
        <v>25</v>
      </c>
    </row>
    <row r="18" spans="1:16" ht="100.5" customHeight="1" thickBot="1">
      <c r="A18" s="29"/>
      <c r="B18" s="52" t="s">
        <v>328</v>
      </c>
      <c r="C18" s="53"/>
      <c r="D18" s="54"/>
      <c r="E18" s="52" t="s">
        <v>152</v>
      </c>
      <c r="F18" s="54"/>
      <c r="G18" s="52" t="s">
        <v>337</v>
      </c>
      <c r="H18" s="53"/>
      <c r="I18" s="54"/>
      <c r="J18" s="31" t="s">
        <v>207</v>
      </c>
      <c r="K18" s="25" t="s">
        <v>3</v>
      </c>
      <c r="L18" s="29" t="s">
        <v>206</v>
      </c>
      <c r="M18" s="28"/>
      <c r="N18" s="55"/>
      <c r="O18" s="56"/>
      <c r="P18" s="29"/>
    </row>
    <row r="19" spans="1:16" ht="67.5" customHeight="1" thickBot="1">
      <c r="A19" s="3">
        <v>9</v>
      </c>
      <c r="B19" s="47" t="s">
        <v>316</v>
      </c>
      <c r="C19" s="48"/>
      <c r="D19" s="49"/>
      <c r="E19" s="47" t="s">
        <v>317</v>
      </c>
      <c r="F19" s="49"/>
      <c r="G19" s="47" t="s">
        <v>43</v>
      </c>
      <c r="H19" s="48"/>
      <c r="I19" s="49"/>
      <c r="J19" s="5" t="s">
        <v>208</v>
      </c>
      <c r="K19" s="1" t="s">
        <v>159</v>
      </c>
      <c r="L19" s="3" t="s">
        <v>221</v>
      </c>
      <c r="M19" s="17">
        <v>8275849.93</v>
      </c>
      <c r="N19" s="50">
        <v>3909371.31</v>
      </c>
      <c r="O19" s="51"/>
      <c r="P19" s="3">
        <v>30</v>
      </c>
    </row>
    <row r="20" spans="1:16" ht="54.75" customHeight="1" thickBot="1">
      <c r="A20" s="18"/>
      <c r="B20" s="52" t="s">
        <v>94</v>
      </c>
      <c r="C20" s="53"/>
      <c r="D20" s="54"/>
      <c r="E20" s="52" t="s">
        <v>122</v>
      </c>
      <c r="F20" s="54"/>
      <c r="G20" s="57" t="s">
        <v>304</v>
      </c>
      <c r="H20" s="58"/>
      <c r="I20" s="59"/>
      <c r="J20" s="19" t="s">
        <v>244</v>
      </c>
      <c r="K20" s="2" t="s">
        <v>32</v>
      </c>
      <c r="L20" s="22" t="s">
        <v>245</v>
      </c>
      <c r="M20" s="23"/>
      <c r="N20" s="55"/>
      <c r="O20" s="56"/>
      <c r="P20" s="18"/>
    </row>
    <row r="21" spans="1:16" ht="200.25" customHeight="1" thickBot="1">
      <c r="A21" s="3">
        <v>10</v>
      </c>
      <c r="B21" s="47" t="s">
        <v>309</v>
      </c>
      <c r="C21" s="48"/>
      <c r="D21" s="49"/>
      <c r="E21" s="47" t="s">
        <v>33</v>
      </c>
      <c r="F21" s="49"/>
      <c r="G21" s="47" t="s">
        <v>305</v>
      </c>
      <c r="H21" s="48"/>
      <c r="I21" s="49"/>
      <c r="J21" s="5" t="s">
        <v>209</v>
      </c>
      <c r="K21" s="1" t="s">
        <v>136</v>
      </c>
      <c r="L21" s="3" t="s">
        <v>210</v>
      </c>
      <c r="M21" s="17">
        <v>19893194.37</v>
      </c>
      <c r="N21" s="50">
        <v>10878181.44</v>
      </c>
      <c r="O21" s="51"/>
      <c r="P21" s="3">
        <v>31</v>
      </c>
    </row>
    <row r="22" spans="1:16" ht="60.75" customHeight="1" thickBot="1">
      <c r="A22" s="3">
        <v>11</v>
      </c>
      <c r="B22" s="47" t="s">
        <v>100</v>
      </c>
      <c r="C22" s="48"/>
      <c r="D22" s="49"/>
      <c r="E22" s="60" t="s">
        <v>137</v>
      </c>
      <c r="F22" s="61"/>
      <c r="G22" s="47" t="s">
        <v>73</v>
      </c>
      <c r="H22" s="48"/>
      <c r="I22" s="49"/>
      <c r="J22" s="5" t="s">
        <v>211</v>
      </c>
      <c r="K22" s="3" t="s">
        <v>93</v>
      </c>
      <c r="L22" s="3" t="s">
        <v>212</v>
      </c>
      <c r="M22" s="15">
        <v>8297673.72</v>
      </c>
      <c r="N22" s="50">
        <v>2460212.69</v>
      </c>
      <c r="O22" s="51"/>
      <c r="P22" s="3">
        <v>30</v>
      </c>
    </row>
    <row r="23" spans="1:16" ht="64.5" thickBot="1">
      <c r="A23" s="3">
        <v>12</v>
      </c>
      <c r="B23" s="47" t="s">
        <v>99</v>
      </c>
      <c r="C23" s="48"/>
      <c r="D23" s="49"/>
      <c r="E23" s="47" t="s">
        <v>124</v>
      </c>
      <c r="F23" s="49"/>
      <c r="G23" s="47" t="s">
        <v>334</v>
      </c>
      <c r="H23" s="48"/>
      <c r="I23" s="49"/>
      <c r="J23" s="5" t="s">
        <v>282</v>
      </c>
      <c r="K23" s="3" t="s">
        <v>72</v>
      </c>
      <c r="L23" s="3" t="s">
        <v>283</v>
      </c>
      <c r="M23" s="15">
        <v>14739405.91</v>
      </c>
      <c r="N23" s="50">
        <v>5636042.05</v>
      </c>
      <c r="O23" s="51"/>
      <c r="P23" s="3">
        <v>32</v>
      </c>
    </row>
    <row r="24" spans="1:16" ht="98.25" customHeight="1" thickBot="1">
      <c r="A24" s="3">
        <v>13</v>
      </c>
      <c r="B24" s="37" t="s">
        <v>109</v>
      </c>
      <c r="C24" s="37"/>
      <c r="D24" s="37"/>
      <c r="E24" s="47" t="s">
        <v>108</v>
      </c>
      <c r="F24" s="49"/>
      <c r="G24" s="47" t="s">
        <v>65</v>
      </c>
      <c r="H24" s="48"/>
      <c r="I24" s="49"/>
      <c r="J24" s="14" t="s">
        <v>290</v>
      </c>
      <c r="K24" s="3" t="s">
        <v>95</v>
      </c>
      <c r="L24" s="4" t="s">
        <v>291</v>
      </c>
      <c r="M24" s="15">
        <v>7261783.17</v>
      </c>
      <c r="N24" s="50">
        <v>2469474.51</v>
      </c>
      <c r="O24" s="51"/>
      <c r="P24" s="3">
        <v>26</v>
      </c>
    </row>
    <row r="25" spans="1:16" ht="96" customHeight="1" thickBot="1">
      <c r="A25" s="3">
        <v>14</v>
      </c>
      <c r="B25" s="37" t="s">
        <v>110</v>
      </c>
      <c r="C25" s="37"/>
      <c r="D25" s="37"/>
      <c r="E25" s="37" t="s">
        <v>125</v>
      </c>
      <c r="F25" s="37"/>
      <c r="G25" s="37" t="s">
        <v>107</v>
      </c>
      <c r="H25" s="37"/>
      <c r="I25" s="37"/>
      <c r="J25" s="14" t="s">
        <v>288</v>
      </c>
      <c r="K25" s="3" t="s">
        <v>64</v>
      </c>
      <c r="L25" s="4" t="s">
        <v>289</v>
      </c>
      <c r="M25" s="15">
        <v>3797801.31</v>
      </c>
      <c r="N25" s="50">
        <v>0</v>
      </c>
      <c r="O25" s="51"/>
      <c r="P25" s="3">
        <v>18</v>
      </c>
    </row>
    <row r="26" spans="1:16" ht="34.5" customHeight="1" thickBot="1">
      <c r="A26" s="3">
        <v>15</v>
      </c>
      <c r="B26" s="47" t="s">
        <v>131</v>
      </c>
      <c r="C26" s="48"/>
      <c r="D26" s="49"/>
      <c r="E26" s="47" t="s">
        <v>61</v>
      </c>
      <c r="F26" s="49"/>
      <c r="G26" s="47" t="s">
        <v>301</v>
      </c>
      <c r="H26" s="48"/>
      <c r="I26" s="49"/>
      <c r="J26" s="14" t="s">
        <v>261</v>
      </c>
      <c r="K26" s="3" t="s">
        <v>130</v>
      </c>
      <c r="L26" s="4" t="s">
        <v>260</v>
      </c>
      <c r="M26" s="15">
        <v>3675391.98</v>
      </c>
      <c r="N26" s="50">
        <v>157882.38</v>
      </c>
      <c r="O26" s="51"/>
      <c r="P26" s="3">
        <v>14</v>
      </c>
    </row>
    <row r="27" spans="1:16" ht="108.75" customHeight="1" thickBot="1">
      <c r="A27" s="3">
        <v>16</v>
      </c>
      <c r="B27" s="47" t="s">
        <v>90</v>
      </c>
      <c r="C27" s="48"/>
      <c r="D27" s="49"/>
      <c r="E27" s="47" t="s">
        <v>91</v>
      </c>
      <c r="F27" s="49"/>
      <c r="G27" s="47" t="s">
        <v>86</v>
      </c>
      <c r="H27" s="48"/>
      <c r="I27" s="49"/>
      <c r="J27" s="5" t="s">
        <v>254</v>
      </c>
      <c r="K27" s="3" t="s">
        <v>92</v>
      </c>
      <c r="L27" s="4" t="s">
        <v>255</v>
      </c>
      <c r="M27" s="15">
        <v>20492261.58</v>
      </c>
      <c r="N27" s="50">
        <v>10999203.84</v>
      </c>
      <c r="O27" s="51"/>
      <c r="P27" s="3">
        <v>53</v>
      </c>
    </row>
    <row r="28" spans="1:16" ht="111" customHeight="1" thickBot="1">
      <c r="A28" s="18"/>
      <c r="B28" s="52" t="s">
        <v>300</v>
      </c>
      <c r="C28" s="53"/>
      <c r="D28" s="54"/>
      <c r="E28" s="52" t="s">
        <v>150</v>
      </c>
      <c r="F28" s="54"/>
      <c r="G28" s="57" t="s">
        <v>307</v>
      </c>
      <c r="H28" s="58"/>
      <c r="I28" s="59"/>
      <c r="J28" s="19" t="s">
        <v>262</v>
      </c>
      <c r="K28" s="2" t="s">
        <v>26</v>
      </c>
      <c r="L28" s="24" t="s">
        <v>263</v>
      </c>
      <c r="M28" s="20"/>
      <c r="N28" s="55"/>
      <c r="O28" s="56"/>
      <c r="P28" s="29"/>
    </row>
    <row r="29" spans="1:16" ht="144.75" customHeight="1" thickBot="1">
      <c r="A29" s="3">
        <v>17</v>
      </c>
      <c r="B29" s="47" t="s">
        <v>323</v>
      </c>
      <c r="C29" s="48"/>
      <c r="D29" s="49"/>
      <c r="E29" s="47" t="s">
        <v>151</v>
      </c>
      <c r="F29" s="49"/>
      <c r="G29" s="47" t="s">
        <v>9</v>
      </c>
      <c r="H29" s="48"/>
      <c r="I29" s="49"/>
      <c r="J29" s="14" t="s">
        <v>241</v>
      </c>
      <c r="K29" s="1" t="s">
        <v>27</v>
      </c>
      <c r="L29" s="3" t="s">
        <v>222</v>
      </c>
      <c r="M29" s="15">
        <v>21509140.35</v>
      </c>
      <c r="N29" s="50">
        <v>11009431.81</v>
      </c>
      <c r="O29" s="51"/>
      <c r="P29" s="3">
        <v>39</v>
      </c>
    </row>
    <row r="30" spans="1:16" ht="67.5" customHeight="1" thickBot="1">
      <c r="A30" s="3">
        <v>18</v>
      </c>
      <c r="B30" s="47" t="s">
        <v>324</v>
      </c>
      <c r="C30" s="48"/>
      <c r="D30" s="49"/>
      <c r="E30" s="47" t="s">
        <v>23</v>
      </c>
      <c r="F30" s="49"/>
      <c r="G30" s="47" t="s">
        <v>47</v>
      </c>
      <c r="H30" s="48"/>
      <c r="I30" s="49"/>
      <c r="J30" s="5" t="s">
        <v>236</v>
      </c>
      <c r="K30" s="3" t="s">
        <v>49</v>
      </c>
      <c r="L30" s="4" t="s">
        <v>237</v>
      </c>
      <c r="M30" s="15">
        <v>1918840.71</v>
      </c>
      <c r="N30" s="50">
        <v>0</v>
      </c>
      <c r="O30" s="51"/>
      <c r="P30" s="3">
        <v>41</v>
      </c>
    </row>
    <row r="31" spans="1:16" ht="74.25" customHeight="1" thickBot="1">
      <c r="A31" s="3">
        <v>19</v>
      </c>
      <c r="B31" s="47" t="s">
        <v>21</v>
      </c>
      <c r="C31" s="48"/>
      <c r="D31" s="49"/>
      <c r="E31" s="47" t="s">
        <v>75</v>
      </c>
      <c r="F31" s="49"/>
      <c r="G31" s="47" t="s">
        <v>68</v>
      </c>
      <c r="H31" s="48"/>
      <c r="I31" s="49"/>
      <c r="J31" s="14" t="s">
        <v>217</v>
      </c>
      <c r="K31" s="3" t="s">
        <v>126</v>
      </c>
      <c r="L31" s="4" t="s">
        <v>238</v>
      </c>
      <c r="M31" s="15">
        <v>4037116.84</v>
      </c>
      <c r="N31" s="50">
        <v>295472.38</v>
      </c>
      <c r="O31" s="51"/>
      <c r="P31" s="3">
        <v>21</v>
      </c>
    </row>
    <row r="32" spans="1:16" ht="62.25" customHeight="1" thickBot="1">
      <c r="A32" s="3">
        <v>20</v>
      </c>
      <c r="B32" s="47" t="s">
        <v>135</v>
      </c>
      <c r="C32" s="48"/>
      <c r="D32" s="49"/>
      <c r="E32" s="47" t="s">
        <v>111</v>
      </c>
      <c r="F32" s="49"/>
      <c r="G32" s="47" t="s">
        <v>74</v>
      </c>
      <c r="H32" s="48"/>
      <c r="I32" s="49"/>
      <c r="J32" s="5" t="s">
        <v>226</v>
      </c>
      <c r="K32" s="3" t="s">
        <v>8</v>
      </c>
      <c r="L32" s="3" t="s">
        <v>253</v>
      </c>
      <c r="M32" s="15">
        <v>44181017.57</v>
      </c>
      <c r="N32" s="50">
        <v>7134402.78</v>
      </c>
      <c r="O32" s="51"/>
      <c r="P32" s="3">
        <v>36</v>
      </c>
    </row>
    <row r="33" spans="1:16" ht="105" customHeight="1" thickBot="1">
      <c r="A33" s="3">
        <v>21</v>
      </c>
      <c r="B33" s="47" t="s">
        <v>132</v>
      </c>
      <c r="C33" s="48"/>
      <c r="D33" s="49"/>
      <c r="E33" s="47" t="s">
        <v>133</v>
      </c>
      <c r="F33" s="49"/>
      <c r="G33" s="47" t="s">
        <v>22</v>
      </c>
      <c r="H33" s="48"/>
      <c r="I33" s="49"/>
      <c r="J33" s="14" t="s">
        <v>248</v>
      </c>
      <c r="K33" s="1" t="s">
        <v>37</v>
      </c>
      <c r="L33" s="3" t="s">
        <v>220</v>
      </c>
      <c r="M33" s="15">
        <v>41101533.5</v>
      </c>
      <c r="N33" s="50">
        <v>21221584.25</v>
      </c>
      <c r="O33" s="51"/>
      <c r="P33" s="3">
        <v>53</v>
      </c>
    </row>
    <row r="34" spans="1:16" ht="100.5" customHeight="1" thickBot="1">
      <c r="A34" s="3">
        <v>22</v>
      </c>
      <c r="B34" s="47" t="s">
        <v>313</v>
      </c>
      <c r="C34" s="48"/>
      <c r="D34" s="49"/>
      <c r="E34" s="47" t="s">
        <v>79</v>
      </c>
      <c r="F34" s="49"/>
      <c r="G34" s="47" t="s">
        <v>298</v>
      </c>
      <c r="H34" s="48"/>
      <c r="I34" s="49"/>
      <c r="J34" s="5" t="s">
        <v>284</v>
      </c>
      <c r="K34" s="3" t="s">
        <v>144</v>
      </c>
      <c r="L34" s="4" t="s">
        <v>285</v>
      </c>
      <c r="M34" s="15">
        <v>521547.73</v>
      </c>
      <c r="N34" s="50">
        <v>0</v>
      </c>
      <c r="O34" s="51"/>
      <c r="P34" s="3">
        <v>18</v>
      </c>
    </row>
    <row r="35" spans="1:16" ht="114.75" customHeight="1" thickBot="1">
      <c r="A35" s="3">
        <v>23</v>
      </c>
      <c r="B35" s="47" t="s">
        <v>299</v>
      </c>
      <c r="C35" s="48"/>
      <c r="D35" s="49"/>
      <c r="E35" s="47" t="s">
        <v>70</v>
      </c>
      <c r="F35" s="49"/>
      <c r="G35" s="47" t="s">
        <v>295</v>
      </c>
      <c r="H35" s="48"/>
      <c r="I35" s="49"/>
      <c r="J35" s="5" t="s">
        <v>269</v>
      </c>
      <c r="K35" s="1" t="s">
        <v>38</v>
      </c>
      <c r="L35" s="7" t="s">
        <v>270</v>
      </c>
      <c r="M35" s="15">
        <v>3211453.21</v>
      </c>
      <c r="N35" s="50">
        <v>0</v>
      </c>
      <c r="O35" s="51"/>
      <c r="P35" s="3">
        <v>29</v>
      </c>
    </row>
    <row r="36" spans="1:16" ht="39" thickBot="1">
      <c r="A36" s="18"/>
      <c r="B36" s="52" t="s">
        <v>98</v>
      </c>
      <c r="C36" s="53"/>
      <c r="D36" s="54"/>
      <c r="E36" s="52" t="s">
        <v>71</v>
      </c>
      <c r="F36" s="54"/>
      <c r="G36" s="52" t="s">
        <v>308</v>
      </c>
      <c r="H36" s="53"/>
      <c r="I36" s="54"/>
      <c r="J36" s="19" t="s">
        <v>267</v>
      </c>
      <c r="K36" s="18"/>
      <c r="L36" s="24" t="s">
        <v>268</v>
      </c>
      <c r="M36" s="20"/>
      <c r="N36" s="55"/>
      <c r="O36" s="56"/>
      <c r="P36" s="18"/>
    </row>
    <row r="37" spans="1:16" ht="39" thickBot="1">
      <c r="A37" s="29"/>
      <c r="B37" s="52" t="s">
        <v>117</v>
      </c>
      <c r="C37" s="53"/>
      <c r="D37" s="54"/>
      <c r="E37" s="52" t="s">
        <v>23</v>
      </c>
      <c r="F37" s="54"/>
      <c r="G37" s="62" t="s">
        <v>331</v>
      </c>
      <c r="H37" s="63"/>
      <c r="I37" s="64"/>
      <c r="J37" s="31" t="s">
        <v>276</v>
      </c>
      <c r="K37" s="29" t="s">
        <v>59</v>
      </c>
      <c r="L37" s="30" t="s">
        <v>277</v>
      </c>
      <c r="M37" s="27"/>
      <c r="N37" s="55"/>
      <c r="O37" s="56"/>
      <c r="P37" s="29"/>
    </row>
    <row r="38" spans="1:16" ht="44.25" customHeight="1" thickBot="1">
      <c r="A38" s="3">
        <v>24</v>
      </c>
      <c r="B38" s="65" t="s">
        <v>69</v>
      </c>
      <c r="C38" s="66"/>
      <c r="D38" s="67"/>
      <c r="E38" s="65" t="s">
        <v>1</v>
      </c>
      <c r="F38" s="67"/>
      <c r="G38" s="65" t="s">
        <v>306</v>
      </c>
      <c r="H38" s="66"/>
      <c r="I38" s="67"/>
      <c r="J38" s="8" t="s">
        <v>256</v>
      </c>
      <c r="K38" s="3">
        <v>9193236246</v>
      </c>
      <c r="L38" s="4" t="s">
        <v>257</v>
      </c>
      <c r="M38" s="15">
        <v>1283712.3</v>
      </c>
      <c r="N38" s="50">
        <v>0</v>
      </c>
      <c r="O38" s="51"/>
      <c r="P38" s="6">
        <v>12</v>
      </c>
    </row>
    <row r="39" spans="1:16" ht="117" customHeight="1" thickBot="1">
      <c r="A39" s="18"/>
      <c r="B39" s="52" t="s">
        <v>114</v>
      </c>
      <c r="C39" s="53"/>
      <c r="D39" s="54"/>
      <c r="E39" s="52" t="s">
        <v>24</v>
      </c>
      <c r="F39" s="54"/>
      <c r="G39" s="52" t="s">
        <v>296</v>
      </c>
      <c r="H39" s="53"/>
      <c r="I39" s="54"/>
      <c r="J39" s="19" t="s">
        <v>231</v>
      </c>
      <c r="K39" s="18"/>
      <c r="L39" s="18" t="s">
        <v>232</v>
      </c>
      <c r="M39" s="20"/>
      <c r="N39" s="55"/>
      <c r="O39" s="56"/>
      <c r="P39" s="18"/>
    </row>
    <row r="40" spans="1:16" ht="105" customHeight="1" thickBot="1">
      <c r="A40" s="3">
        <v>25</v>
      </c>
      <c r="B40" s="65" t="s">
        <v>321</v>
      </c>
      <c r="C40" s="66"/>
      <c r="D40" s="67"/>
      <c r="E40" s="65" t="s">
        <v>322</v>
      </c>
      <c r="F40" s="67"/>
      <c r="G40" s="65" t="s">
        <v>294</v>
      </c>
      <c r="H40" s="66"/>
      <c r="I40" s="67"/>
      <c r="J40" s="8" t="s">
        <v>279</v>
      </c>
      <c r="K40" s="3"/>
      <c r="L40" s="3" t="s">
        <v>278</v>
      </c>
      <c r="M40" s="15">
        <v>7678934.22</v>
      </c>
      <c r="N40" s="50">
        <v>2653651.77</v>
      </c>
      <c r="O40" s="51"/>
      <c r="P40" s="6">
        <v>34</v>
      </c>
    </row>
    <row r="41" spans="1:16" ht="101.25" customHeight="1" thickBot="1">
      <c r="A41" s="3">
        <v>26</v>
      </c>
      <c r="B41" s="47" t="s">
        <v>45</v>
      </c>
      <c r="C41" s="48"/>
      <c r="D41" s="49"/>
      <c r="E41" s="47" t="s">
        <v>52</v>
      </c>
      <c r="F41" s="49"/>
      <c r="G41" s="47" t="s">
        <v>44</v>
      </c>
      <c r="H41" s="48"/>
      <c r="I41" s="49"/>
      <c r="J41" s="5" t="s">
        <v>280</v>
      </c>
      <c r="K41" s="1" t="s">
        <v>11</v>
      </c>
      <c r="L41" s="7" t="s">
        <v>281</v>
      </c>
      <c r="M41" s="15">
        <v>12564944.55</v>
      </c>
      <c r="N41" s="50">
        <v>2491794.38</v>
      </c>
      <c r="O41" s="51"/>
      <c r="P41" s="3">
        <v>27</v>
      </c>
    </row>
    <row r="42" spans="1:16" ht="111.75" customHeight="1" thickBot="1">
      <c r="A42" s="3">
        <v>27</v>
      </c>
      <c r="B42" s="47" t="s">
        <v>155</v>
      </c>
      <c r="C42" s="48"/>
      <c r="D42" s="49"/>
      <c r="E42" s="47" t="s">
        <v>146</v>
      </c>
      <c r="F42" s="49"/>
      <c r="G42" s="47" t="s">
        <v>315</v>
      </c>
      <c r="H42" s="48"/>
      <c r="I42" s="49"/>
      <c r="J42" s="5" t="s">
        <v>213</v>
      </c>
      <c r="K42" s="3" t="s">
        <v>147</v>
      </c>
      <c r="L42" s="3" t="s">
        <v>214</v>
      </c>
      <c r="M42" s="15">
        <v>181276039.19</v>
      </c>
      <c r="N42" s="50">
        <v>117644030.4</v>
      </c>
      <c r="O42" s="51"/>
      <c r="P42" s="3">
        <v>16</v>
      </c>
    </row>
    <row r="43" spans="1:16" ht="78" customHeight="1" thickBot="1">
      <c r="A43" s="3">
        <v>28</v>
      </c>
      <c r="B43" s="47" t="s">
        <v>120</v>
      </c>
      <c r="C43" s="48"/>
      <c r="D43" s="49"/>
      <c r="E43" s="47" t="s">
        <v>12</v>
      </c>
      <c r="F43" s="49"/>
      <c r="G43" s="65" t="s">
        <v>332</v>
      </c>
      <c r="H43" s="66"/>
      <c r="I43" s="67"/>
      <c r="J43" s="8" t="s">
        <v>271</v>
      </c>
      <c r="K43" s="3" t="s">
        <v>148</v>
      </c>
      <c r="L43" s="4" t="s">
        <v>272</v>
      </c>
      <c r="M43" s="16">
        <v>2945565.56</v>
      </c>
      <c r="N43" s="68">
        <v>1277515.5</v>
      </c>
      <c r="O43" s="69"/>
      <c r="P43" s="3">
        <v>5</v>
      </c>
    </row>
    <row r="44" spans="1:16" ht="77.25" thickBot="1">
      <c r="A44" s="3">
        <v>29</v>
      </c>
      <c r="B44" s="47" t="s">
        <v>134</v>
      </c>
      <c r="C44" s="48"/>
      <c r="D44" s="49"/>
      <c r="E44" s="47" t="s">
        <v>146</v>
      </c>
      <c r="F44" s="49"/>
      <c r="G44" s="47" t="s">
        <v>312</v>
      </c>
      <c r="H44" s="48"/>
      <c r="I44" s="49"/>
      <c r="J44" s="5" t="s">
        <v>239</v>
      </c>
      <c r="K44" s="3" t="s">
        <v>149</v>
      </c>
      <c r="L44" s="4" t="s">
        <v>240</v>
      </c>
      <c r="M44" s="15">
        <v>1803010.86</v>
      </c>
      <c r="N44" s="50">
        <v>772218.55</v>
      </c>
      <c r="O44" s="51"/>
      <c r="P44" s="3">
        <v>5</v>
      </c>
    </row>
    <row r="45" spans="1:16" ht="69.75" customHeight="1" thickBot="1">
      <c r="A45" s="3">
        <v>30</v>
      </c>
      <c r="B45" s="47" t="s">
        <v>77</v>
      </c>
      <c r="C45" s="48"/>
      <c r="D45" s="49"/>
      <c r="E45" s="65" t="s">
        <v>42</v>
      </c>
      <c r="F45" s="67"/>
      <c r="G45" s="65" t="s">
        <v>29</v>
      </c>
      <c r="H45" s="66"/>
      <c r="I45" s="67"/>
      <c r="J45" s="8" t="s">
        <v>219</v>
      </c>
      <c r="K45" s="6" t="s">
        <v>30</v>
      </c>
      <c r="L45" s="1" t="s">
        <v>218</v>
      </c>
      <c r="M45" s="16">
        <v>1307994.68</v>
      </c>
      <c r="N45" s="50">
        <v>0</v>
      </c>
      <c r="O45" s="51"/>
      <c r="P45" s="6">
        <v>5</v>
      </c>
    </row>
    <row r="46" spans="1:16" ht="84" customHeight="1" thickBot="1">
      <c r="A46" s="3">
        <v>31</v>
      </c>
      <c r="B46" s="47" t="s">
        <v>20</v>
      </c>
      <c r="C46" s="48"/>
      <c r="D46" s="49"/>
      <c r="E46" s="65" t="s">
        <v>28</v>
      </c>
      <c r="F46" s="67"/>
      <c r="G46" s="47" t="s">
        <v>39</v>
      </c>
      <c r="H46" s="48"/>
      <c r="I46" s="49"/>
      <c r="J46" s="14" t="s">
        <v>223</v>
      </c>
      <c r="K46" s="12" t="s">
        <v>54</v>
      </c>
      <c r="L46" s="4" t="s">
        <v>273</v>
      </c>
      <c r="M46" s="16">
        <v>2339410.82</v>
      </c>
      <c r="N46" s="50">
        <v>36482.88</v>
      </c>
      <c r="O46" s="51"/>
      <c r="P46" s="6">
        <v>5</v>
      </c>
    </row>
    <row r="47" spans="1:16" ht="104.25" customHeight="1" thickBot="1">
      <c r="A47" s="3">
        <v>32</v>
      </c>
      <c r="B47" s="47" t="s">
        <v>62</v>
      </c>
      <c r="C47" s="48"/>
      <c r="D47" s="49"/>
      <c r="E47" s="47" t="s">
        <v>63</v>
      </c>
      <c r="F47" s="49"/>
      <c r="G47" s="47" t="s">
        <v>329</v>
      </c>
      <c r="H47" s="48"/>
      <c r="I47" s="49"/>
      <c r="J47" s="5" t="s">
        <v>229</v>
      </c>
      <c r="K47" s="1" t="s">
        <v>13</v>
      </c>
      <c r="L47" s="1" t="s">
        <v>230</v>
      </c>
      <c r="M47" s="15">
        <v>2750279.8</v>
      </c>
      <c r="N47" s="50">
        <v>41392.79</v>
      </c>
      <c r="O47" s="51"/>
      <c r="P47" s="6">
        <v>6</v>
      </c>
    </row>
    <row r="48" spans="1:16" ht="54" customHeight="1" thickBot="1">
      <c r="A48" s="3">
        <v>33</v>
      </c>
      <c r="B48" s="47" t="s">
        <v>46</v>
      </c>
      <c r="C48" s="48"/>
      <c r="D48" s="49"/>
      <c r="E48" s="47" t="s">
        <v>82</v>
      </c>
      <c r="F48" s="49"/>
      <c r="G48" s="47" t="s">
        <v>55</v>
      </c>
      <c r="H48" s="48"/>
      <c r="I48" s="49"/>
      <c r="J48" s="5" t="s">
        <v>286</v>
      </c>
      <c r="K48" s="3"/>
      <c r="L48" s="4" t="s">
        <v>287</v>
      </c>
      <c r="M48" s="15">
        <v>4358286.34</v>
      </c>
      <c r="N48" s="50">
        <v>44850</v>
      </c>
      <c r="O48" s="51"/>
      <c r="P48" s="6">
        <v>27</v>
      </c>
    </row>
    <row r="49" spans="1:16" ht="64.5" customHeight="1" thickBot="1">
      <c r="A49" s="3">
        <v>34</v>
      </c>
      <c r="B49" s="47" t="s">
        <v>154</v>
      </c>
      <c r="C49" s="48"/>
      <c r="D49" s="49"/>
      <c r="E49" s="47" t="s">
        <v>31</v>
      </c>
      <c r="F49" s="49"/>
      <c r="G49" s="47" t="s">
        <v>116</v>
      </c>
      <c r="H49" s="48"/>
      <c r="I49" s="49"/>
      <c r="J49" s="5" t="s">
        <v>249</v>
      </c>
      <c r="K49" s="3"/>
      <c r="L49" s="4" t="s">
        <v>250</v>
      </c>
      <c r="M49" s="15">
        <v>11680077.42</v>
      </c>
      <c r="N49" s="50">
        <v>2747019.1</v>
      </c>
      <c r="O49" s="51"/>
      <c r="P49" s="6">
        <v>29</v>
      </c>
    </row>
    <row r="50" spans="1:16" ht="59.25" customHeight="1" thickBot="1">
      <c r="A50" s="3">
        <v>35</v>
      </c>
      <c r="B50" s="47" t="s">
        <v>325</v>
      </c>
      <c r="C50" s="48"/>
      <c r="D50" s="49"/>
      <c r="E50" s="47" t="s">
        <v>4</v>
      </c>
      <c r="F50" s="49"/>
      <c r="G50" s="47" t="s">
        <v>83</v>
      </c>
      <c r="H50" s="48"/>
      <c r="I50" s="49"/>
      <c r="J50" s="5" t="s">
        <v>227</v>
      </c>
      <c r="K50" s="3"/>
      <c r="L50" s="1" t="s">
        <v>228</v>
      </c>
      <c r="M50" s="15">
        <v>4681571.42</v>
      </c>
      <c r="N50" s="50">
        <v>62244.68</v>
      </c>
      <c r="O50" s="51"/>
      <c r="P50" s="6">
        <v>15</v>
      </c>
    </row>
    <row r="51" spans="1:16" ht="88.5" customHeight="1" thickBot="1">
      <c r="A51" s="3">
        <v>36</v>
      </c>
      <c r="B51" s="47" t="s">
        <v>10</v>
      </c>
      <c r="C51" s="48"/>
      <c r="D51" s="49"/>
      <c r="E51" s="47" t="s">
        <v>143</v>
      </c>
      <c r="F51" s="49"/>
      <c r="G51" s="47" t="s">
        <v>340</v>
      </c>
      <c r="H51" s="48"/>
      <c r="I51" s="49"/>
      <c r="J51" s="3" t="s">
        <v>234</v>
      </c>
      <c r="K51" s="1" t="s">
        <v>14</v>
      </c>
      <c r="L51" s="1" t="s">
        <v>235</v>
      </c>
      <c r="M51" s="10">
        <v>43163595.06</v>
      </c>
      <c r="N51" s="50">
        <v>11151100.07</v>
      </c>
      <c r="O51" s="51"/>
      <c r="P51" s="6">
        <v>49</v>
      </c>
    </row>
    <row r="52" spans="1:16" ht="60.75" customHeight="1" thickBot="1">
      <c r="A52" s="3">
        <v>37</v>
      </c>
      <c r="B52" s="47" t="s">
        <v>56</v>
      </c>
      <c r="C52" s="48"/>
      <c r="D52" s="49"/>
      <c r="E52" s="47" t="s">
        <v>23</v>
      </c>
      <c r="F52" s="49"/>
      <c r="G52" s="47" t="s">
        <v>57</v>
      </c>
      <c r="H52" s="48"/>
      <c r="I52" s="49"/>
      <c r="J52" s="3" t="s">
        <v>292</v>
      </c>
      <c r="K52" s="1" t="s">
        <v>58</v>
      </c>
      <c r="L52" s="1" t="s">
        <v>293</v>
      </c>
      <c r="M52" s="10">
        <v>199649.42</v>
      </c>
      <c r="N52" s="50">
        <v>0</v>
      </c>
      <c r="O52" s="51"/>
      <c r="P52" s="6">
        <v>4</v>
      </c>
    </row>
    <row r="53" spans="1:16" ht="64.5" thickBot="1">
      <c r="A53" s="3">
        <v>38</v>
      </c>
      <c r="B53" s="65" t="s">
        <v>336</v>
      </c>
      <c r="C53" s="66"/>
      <c r="D53" s="67"/>
      <c r="E53" s="65" t="s">
        <v>78</v>
      </c>
      <c r="F53" s="67"/>
      <c r="G53" s="65" t="s">
        <v>6</v>
      </c>
      <c r="H53" s="66"/>
      <c r="I53" s="67"/>
      <c r="J53" s="13" t="s">
        <v>216</v>
      </c>
      <c r="K53" s="1" t="s">
        <v>7</v>
      </c>
      <c r="L53" s="3" t="s">
        <v>215</v>
      </c>
      <c r="M53" s="15">
        <v>75050717.85</v>
      </c>
      <c r="N53" s="50">
        <v>57491211.44</v>
      </c>
      <c r="O53" s="51"/>
      <c r="P53" s="6">
        <v>59</v>
      </c>
    </row>
    <row r="54" spans="1:16" ht="13.5" thickBot="1">
      <c r="A54" s="6"/>
      <c r="B54" s="37"/>
      <c r="C54" s="37"/>
      <c r="D54" s="37"/>
      <c r="E54" s="37"/>
      <c r="F54" s="37"/>
      <c r="G54" s="37"/>
      <c r="H54" s="37"/>
      <c r="I54" s="37"/>
      <c r="J54" s="3"/>
      <c r="K54" s="1"/>
      <c r="L54" s="1"/>
      <c r="M54" s="10"/>
      <c r="N54" s="38"/>
      <c r="O54" s="38"/>
      <c r="P54" s="6"/>
    </row>
    <row r="55" spans="1:16" ht="13.5" thickBot="1">
      <c r="A55" s="6"/>
      <c r="B55" s="42" t="s">
        <v>330</v>
      </c>
      <c r="C55" s="42"/>
      <c r="D55" s="42"/>
      <c r="E55" s="37"/>
      <c r="F55" s="37"/>
      <c r="G55" s="37"/>
      <c r="H55" s="37"/>
      <c r="I55" s="37"/>
      <c r="J55" s="3"/>
      <c r="K55" s="1"/>
      <c r="L55" s="1"/>
      <c r="M55" s="11">
        <f>SUM(M9:M54)</f>
        <v>756969164.8499999</v>
      </c>
      <c r="N55" s="43">
        <f>SUM(N9:N54)</f>
        <v>350869348.3400001</v>
      </c>
      <c r="O55" s="43"/>
      <c r="P55" s="6"/>
    </row>
    <row r="56" spans="1:16" ht="13.5" thickBot="1">
      <c r="A56" s="6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</row>
    <row r="57" spans="1:16" ht="13.5" thickBot="1">
      <c r="A57" s="44" t="s">
        <v>170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</row>
    <row r="58" spans="1:16" ht="115.5" customHeight="1" thickBot="1">
      <c r="A58" s="6">
        <v>1</v>
      </c>
      <c r="B58" s="47" t="s">
        <v>121</v>
      </c>
      <c r="C58" s="48"/>
      <c r="D58" s="49"/>
      <c r="E58" s="47" t="s">
        <v>119</v>
      </c>
      <c r="F58" s="49"/>
      <c r="G58" s="47" t="s">
        <v>118</v>
      </c>
      <c r="H58" s="48"/>
      <c r="I58" s="49"/>
      <c r="J58" s="3" t="s">
        <v>274</v>
      </c>
      <c r="K58" s="1"/>
      <c r="L58" s="1" t="s">
        <v>275</v>
      </c>
      <c r="M58" s="10">
        <v>3920609.86</v>
      </c>
      <c r="N58" s="50">
        <v>319067.03</v>
      </c>
      <c r="O58" s="51"/>
      <c r="P58" s="6">
        <v>15</v>
      </c>
    </row>
    <row r="59" spans="1:16" ht="51.75" thickBot="1">
      <c r="A59" s="3">
        <v>2</v>
      </c>
      <c r="B59" s="47" t="s">
        <v>113</v>
      </c>
      <c r="C59" s="48"/>
      <c r="D59" s="49"/>
      <c r="E59" s="47" t="s">
        <v>122</v>
      </c>
      <c r="F59" s="49"/>
      <c r="G59" s="47" t="s">
        <v>0</v>
      </c>
      <c r="H59" s="48"/>
      <c r="I59" s="49"/>
      <c r="J59" s="3" t="s">
        <v>264</v>
      </c>
      <c r="K59" s="1" t="s">
        <v>2</v>
      </c>
      <c r="L59" s="1" t="s">
        <v>265</v>
      </c>
      <c r="M59" s="21">
        <v>86681405.29</v>
      </c>
      <c r="N59" s="68">
        <v>50001202.63</v>
      </c>
      <c r="O59" s="69"/>
      <c r="P59" s="3">
        <v>80</v>
      </c>
    </row>
    <row r="60" spans="1:16" ht="140.25" customHeight="1" thickBot="1">
      <c r="A60" s="3">
        <v>3</v>
      </c>
      <c r="B60" s="47" t="s">
        <v>326</v>
      </c>
      <c r="C60" s="48"/>
      <c r="D60" s="49"/>
      <c r="E60" s="47" t="s">
        <v>123</v>
      </c>
      <c r="F60" s="49"/>
      <c r="G60" s="47" t="s">
        <v>297</v>
      </c>
      <c r="H60" s="48"/>
      <c r="I60" s="49"/>
      <c r="J60" s="3" t="s">
        <v>246</v>
      </c>
      <c r="K60" s="1" t="s">
        <v>142</v>
      </c>
      <c r="L60" s="3" t="s">
        <v>247</v>
      </c>
      <c r="M60" s="10">
        <v>64867567.42</v>
      </c>
      <c r="N60" s="50">
        <v>39537233.25</v>
      </c>
      <c r="O60" s="51"/>
      <c r="P60" s="3">
        <v>61</v>
      </c>
    </row>
    <row r="61" spans="1:16" ht="81" customHeight="1" thickBot="1">
      <c r="A61" s="6">
        <v>4</v>
      </c>
      <c r="B61" s="47" t="s">
        <v>25</v>
      </c>
      <c r="C61" s="48"/>
      <c r="D61" s="49"/>
      <c r="E61" s="47" t="s">
        <v>18</v>
      </c>
      <c r="F61" s="49"/>
      <c r="G61" s="47" t="s">
        <v>141</v>
      </c>
      <c r="H61" s="48"/>
      <c r="I61" s="49"/>
      <c r="J61" s="3" t="s">
        <v>242</v>
      </c>
      <c r="K61" s="3" t="s">
        <v>5</v>
      </c>
      <c r="L61" s="1" t="s">
        <v>243</v>
      </c>
      <c r="M61" s="10">
        <v>57440635.85</v>
      </c>
      <c r="N61" s="50">
        <v>14252104.7</v>
      </c>
      <c r="O61" s="51"/>
      <c r="P61" s="6">
        <v>56</v>
      </c>
    </row>
    <row r="62" spans="1:16" ht="13.5" thickBot="1">
      <c r="A62" s="6"/>
      <c r="B62" s="37"/>
      <c r="C62" s="37"/>
      <c r="D62" s="37"/>
      <c r="E62" s="37"/>
      <c r="F62" s="37"/>
      <c r="G62" s="37"/>
      <c r="H62" s="37"/>
      <c r="I62" s="37"/>
      <c r="J62" s="3"/>
      <c r="K62" s="3"/>
      <c r="L62" s="3"/>
      <c r="M62" s="10"/>
      <c r="N62" s="38"/>
      <c r="O62" s="38"/>
      <c r="P62" s="6"/>
    </row>
    <row r="63" spans="1:16" ht="13.5" thickBot="1">
      <c r="A63" s="3"/>
      <c r="B63" s="42" t="s">
        <v>172</v>
      </c>
      <c r="C63" s="42"/>
      <c r="D63" s="42"/>
      <c r="E63" s="37"/>
      <c r="F63" s="37"/>
      <c r="G63" s="37"/>
      <c r="H63" s="37"/>
      <c r="I63" s="37"/>
      <c r="J63" s="3"/>
      <c r="K63" s="3"/>
      <c r="L63" s="3"/>
      <c r="M63" s="11">
        <f>SUM(M58:M62)</f>
        <v>212910218.42</v>
      </c>
      <c r="N63" s="43">
        <f>SUM(N58:N62)</f>
        <v>104109607.61</v>
      </c>
      <c r="O63" s="43"/>
      <c r="P63" s="3"/>
    </row>
    <row r="64" spans="1:16" ht="13.5" thickBo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3.5" thickBot="1">
      <c r="A65" s="44" t="s">
        <v>171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1:16" ht="111" customHeight="1" thickBot="1">
      <c r="A66" s="3">
        <v>1</v>
      </c>
      <c r="B66" s="47" t="s">
        <v>128</v>
      </c>
      <c r="C66" s="48"/>
      <c r="D66" s="49"/>
      <c r="E66" s="47" t="s">
        <v>153</v>
      </c>
      <c r="F66" s="49"/>
      <c r="G66" s="47" t="s">
        <v>157</v>
      </c>
      <c r="H66" s="48"/>
      <c r="I66" s="49"/>
      <c r="J66" s="14" t="s">
        <v>224</v>
      </c>
      <c r="K66" s="3" t="s">
        <v>158</v>
      </c>
      <c r="L66" s="3" t="s">
        <v>225</v>
      </c>
      <c r="M66" s="15">
        <v>12115705.87</v>
      </c>
      <c r="N66" s="50">
        <v>941103.45</v>
      </c>
      <c r="O66" s="51"/>
      <c r="P66" s="3">
        <v>66</v>
      </c>
    </row>
    <row r="67" spans="1:16" ht="13.5" thickBot="1">
      <c r="A67" s="6"/>
      <c r="B67" s="37"/>
      <c r="C67" s="37"/>
      <c r="D67" s="37"/>
      <c r="E67" s="37"/>
      <c r="F67" s="37"/>
      <c r="G67" s="37"/>
      <c r="H67" s="37"/>
      <c r="I67" s="37"/>
      <c r="J67" s="3"/>
      <c r="K67" s="3"/>
      <c r="L67" s="3"/>
      <c r="M67" s="10"/>
      <c r="N67" s="38"/>
      <c r="O67" s="38"/>
      <c r="P67" s="6"/>
    </row>
    <row r="68" spans="1:16" ht="13.5" thickBot="1">
      <c r="A68" s="3"/>
      <c r="B68" s="42" t="s">
        <v>335</v>
      </c>
      <c r="C68" s="42"/>
      <c r="D68" s="42"/>
      <c r="E68" s="37"/>
      <c r="F68" s="37"/>
      <c r="G68" s="37"/>
      <c r="H68" s="37"/>
      <c r="I68" s="37"/>
      <c r="J68" s="3"/>
      <c r="K68" s="3"/>
      <c r="L68" s="3"/>
      <c r="M68" s="11">
        <f>SUM(M66:M67)</f>
        <v>12115705.87</v>
      </c>
      <c r="N68" s="43">
        <f>SUM(N66:N67)</f>
        <v>941103.45</v>
      </c>
      <c r="O68" s="43"/>
      <c r="P68" s="3"/>
    </row>
    <row r="69" spans="1:16" ht="13.5" thickBo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ht="13.5" thickBot="1">
      <c r="A70" s="6"/>
      <c r="B70" s="37"/>
      <c r="C70" s="37"/>
      <c r="D70" s="37"/>
      <c r="E70" s="37"/>
      <c r="F70" s="37"/>
      <c r="G70" s="37"/>
      <c r="H70" s="37"/>
      <c r="I70" s="37"/>
      <c r="J70" s="3"/>
      <c r="K70" s="3"/>
      <c r="L70" s="3"/>
      <c r="M70" s="3"/>
      <c r="N70" s="38"/>
      <c r="O70" s="38"/>
      <c r="P70" s="6"/>
    </row>
    <row r="71" spans="1:16" ht="13.5" thickBot="1">
      <c r="A71" s="3"/>
      <c r="B71" s="42" t="s">
        <v>338</v>
      </c>
      <c r="C71" s="42"/>
      <c r="D71" s="42"/>
      <c r="E71" s="37"/>
      <c r="F71" s="37"/>
      <c r="G71" s="37"/>
      <c r="H71" s="37"/>
      <c r="I71" s="37"/>
      <c r="J71" s="3"/>
      <c r="K71" s="3"/>
      <c r="L71" s="3"/>
      <c r="M71" s="11">
        <f>M55+M63+M68</f>
        <v>981995089.1399999</v>
      </c>
      <c r="N71" s="43">
        <f>N55+N63+N68</f>
        <v>455920059.4000001</v>
      </c>
      <c r="O71" s="43"/>
      <c r="P71" s="3"/>
    </row>
  </sheetData>
  <sheetProtection/>
  <mergeCells count="250">
    <mergeCell ref="N68:O68"/>
    <mergeCell ref="B71:D71"/>
    <mergeCell ref="E71:F71"/>
    <mergeCell ref="G71:I71"/>
    <mergeCell ref="N71:O71"/>
    <mergeCell ref="G66:I66"/>
    <mergeCell ref="N66:O66"/>
    <mergeCell ref="A69:P69"/>
    <mergeCell ref="B70:D70"/>
    <mergeCell ref="E70:F70"/>
    <mergeCell ref="G70:I70"/>
    <mergeCell ref="N70:O70"/>
    <mergeCell ref="B68:D68"/>
    <mergeCell ref="E68:F68"/>
    <mergeCell ref="G68:I68"/>
    <mergeCell ref="B63:D63"/>
    <mergeCell ref="E63:F63"/>
    <mergeCell ref="G63:I63"/>
    <mergeCell ref="N63:O63"/>
    <mergeCell ref="B67:D67"/>
    <mergeCell ref="E67:F67"/>
    <mergeCell ref="G67:I67"/>
    <mergeCell ref="N67:O67"/>
    <mergeCell ref="B66:D66"/>
    <mergeCell ref="E66:F66"/>
    <mergeCell ref="A64:P64"/>
    <mergeCell ref="A65:P65"/>
    <mergeCell ref="B61:D61"/>
    <mergeCell ref="E61:F61"/>
    <mergeCell ref="G61:I61"/>
    <mergeCell ref="N61:O61"/>
    <mergeCell ref="B62:D62"/>
    <mergeCell ref="E62:F62"/>
    <mergeCell ref="G62:I62"/>
    <mergeCell ref="N62:O62"/>
    <mergeCell ref="B60:D60"/>
    <mergeCell ref="E60:F60"/>
    <mergeCell ref="G60:I60"/>
    <mergeCell ref="N60:O60"/>
    <mergeCell ref="B59:D59"/>
    <mergeCell ref="E59:F59"/>
    <mergeCell ref="G59:I59"/>
    <mergeCell ref="N59:O59"/>
    <mergeCell ref="A56:P56"/>
    <mergeCell ref="A57:P57"/>
    <mergeCell ref="B58:D58"/>
    <mergeCell ref="E58:F58"/>
    <mergeCell ref="G58:I58"/>
    <mergeCell ref="N58:O58"/>
    <mergeCell ref="B55:D55"/>
    <mergeCell ref="E55:F55"/>
    <mergeCell ref="G55:I55"/>
    <mergeCell ref="N55:O55"/>
    <mergeCell ref="B54:D54"/>
    <mergeCell ref="E54:F54"/>
    <mergeCell ref="G54:I54"/>
    <mergeCell ref="N54:O54"/>
    <mergeCell ref="B53:D53"/>
    <mergeCell ref="E53:F53"/>
    <mergeCell ref="G53:I53"/>
    <mergeCell ref="N53:O53"/>
    <mergeCell ref="B52:D52"/>
    <mergeCell ref="E52:F52"/>
    <mergeCell ref="G52:I52"/>
    <mergeCell ref="N52:O52"/>
    <mergeCell ref="B51:D51"/>
    <mergeCell ref="E51:F51"/>
    <mergeCell ref="G51:I51"/>
    <mergeCell ref="N51:O51"/>
    <mergeCell ref="B50:D50"/>
    <mergeCell ref="E50:F50"/>
    <mergeCell ref="G50:I50"/>
    <mergeCell ref="N50:O50"/>
    <mergeCell ref="B49:D49"/>
    <mergeCell ref="E49:F49"/>
    <mergeCell ref="G49:I49"/>
    <mergeCell ref="N49:O49"/>
    <mergeCell ref="B48:D48"/>
    <mergeCell ref="E48:F48"/>
    <mergeCell ref="G48:I48"/>
    <mergeCell ref="N48:O48"/>
    <mergeCell ref="B47:D47"/>
    <mergeCell ref="E47:F47"/>
    <mergeCell ref="G47:I47"/>
    <mergeCell ref="N47:O47"/>
    <mergeCell ref="B46:D46"/>
    <mergeCell ref="E46:F46"/>
    <mergeCell ref="G46:I46"/>
    <mergeCell ref="N46:O46"/>
    <mergeCell ref="B45:D45"/>
    <mergeCell ref="E45:F45"/>
    <mergeCell ref="G45:I45"/>
    <mergeCell ref="N45:O45"/>
    <mergeCell ref="B44:D44"/>
    <mergeCell ref="E44:F44"/>
    <mergeCell ref="G44:I44"/>
    <mergeCell ref="N44:O44"/>
    <mergeCell ref="B43:D43"/>
    <mergeCell ref="E43:F43"/>
    <mergeCell ref="G43:I43"/>
    <mergeCell ref="N43:O43"/>
    <mergeCell ref="B42:D42"/>
    <mergeCell ref="E42:F42"/>
    <mergeCell ref="G42:I42"/>
    <mergeCell ref="N42:O42"/>
    <mergeCell ref="B41:D41"/>
    <mergeCell ref="E41:F41"/>
    <mergeCell ref="G41:I41"/>
    <mergeCell ref="N41:O41"/>
    <mergeCell ref="B40:D40"/>
    <mergeCell ref="E40:F40"/>
    <mergeCell ref="G40:I40"/>
    <mergeCell ref="N40:O40"/>
    <mergeCell ref="B39:D39"/>
    <mergeCell ref="E39:F39"/>
    <mergeCell ref="G39:I39"/>
    <mergeCell ref="N39:O39"/>
    <mergeCell ref="B38:D38"/>
    <mergeCell ref="E38:F38"/>
    <mergeCell ref="G38:I38"/>
    <mergeCell ref="N38:O38"/>
    <mergeCell ref="B37:D37"/>
    <mergeCell ref="E37:F37"/>
    <mergeCell ref="G37:I37"/>
    <mergeCell ref="N37:O37"/>
    <mergeCell ref="B36:D36"/>
    <mergeCell ref="E36:F36"/>
    <mergeCell ref="G36:I36"/>
    <mergeCell ref="N36:O36"/>
    <mergeCell ref="B35:D35"/>
    <mergeCell ref="E35:F35"/>
    <mergeCell ref="G35:I35"/>
    <mergeCell ref="N35:O35"/>
    <mergeCell ref="B34:D34"/>
    <mergeCell ref="E34:F34"/>
    <mergeCell ref="G34:I34"/>
    <mergeCell ref="N34:O34"/>
    <mergeCell ref="B33:D33"/>
    <mergeCell ref="E33:F33"/>
    <mergeCell ref="G33:I33"/>
    <mergeCell ref="N33:O33"/>
    <mergeCell ref="B32:D32"/>
    <mergeCell ref="E32:F32"/>
    <mergeCell ref="G32:I32"/>
    <mergeCell ref="N32:O32"/>
    <mergeCell ref="B31:D31"/>
    <mergeCell ref="E31:F31"/>
    <mergeCell ref="G31:I31"/>
    <mergeCell ref="N31:O31"/>
    <mergeCell ref="B30:D30"/>
    <mergeCell ref="E30:F30"/>
    <mergeCell ref="G30:I30"/>
    <mergeCell ref="N30:O30"/>
    <mergeCell ref="B29:D29"/>
    <mergeCell ref="E29:F29"/>
    <mergeCell ref="G29:I29"/>
    <mergeCell ref="N29:O29"/>
    <mergeCell ref="B28:D28"/>
    <mergeCell ref="E28:F28"/>
    <mergeCell ref="G28:I28"/>
    <mergeCell ref="N28:O28"/>
    <mergeCell ref="B27:D27"/>
    <mergeCell ref="E27:F27"/>
    <mergeCell ref="G27:I27"/>
    <mergeCell ref="N27:O27"/>
    <mergeCell ref="B26:D26"/>
    <mergeCell ref="E26:F26"/>
    <mergeCell ref="G26:I26"/>
    <mergeCell ref="N26:O26"/>
    <mergeCell ref="B25:D25"/>
    <mergeCell ref="E25:F25"/>
    <mergeCell ref="G25:I25"/>
    <mergeCell ref="N25:O25"/>
    <mergeCell ref="B24:D24"/>
    <mergeCell ref="E24:F24"/>
    <mergeCell ref="G24:I24"/>
    <mergeCell ref="N24:O24"/>
    <mergeCell ref="B23:D23"/>
    <mergeCell ref="E23:F23"/>
    <mergeCell ref="G23:I23"/>
    <mergeCell ref="N23:O23"/>
    <mergeCell ref="B22:D22"/>
    <mergeCell ref="E22:F22"/>
    <mergeCell ref="G22:I22"/>
    <mergeCell ref="N22:O22"/>
    <mergeCell ref="B21:D21"/>
    <mergeCell ref="E21:F21"/>
    <mergeCell ref="G21:I21"/>
    <mergeCell ref="N21:O21"/>
    <mergeCell ref="B20:D20"/>
    <mergeCell ref="E20:F20"/>
    <mergeCell ref="G20:I20"/>
    <mergeCell ref="N20:O20"/>
    <mergeCell ref="B19:D19"/>
    <mergeCell ref="E19:F19"/>
    <mergeCell ref="G19:I19"/>
    <mergeCell ref="N19:O19"/>
    <mergeCell ref="B18:D18"/>
    <mergeCell ref="E18:F18"/>
    <mergeCell ref="G18:I18"/>
    <mergeCell ref="N18:O18"/>
    <mergeCell ref="B17:D17"/>
    <mergeCell ref="E17:F17"/>
    <mergeCell ref="G17:I17"/>
    <mergeCell ref="N17:O17"/>
    <mergeCell ref="B16:D16"/>
    <mergeCell ref="E16:F16"/>
    <mergeCell ref="G16:I16"/>
    <mergeCell ref="N16:O16"/>
    <mergeCell ref="B15:D15"/>
    <mergeCell ref="E15:F15"/>
    <mergeCell ref="G15:I15"/>
    <mergeCell ref="N15:O15"/>
    <mergeCell ref="B14:D14"/>
    <mergeCell ref="E14:F14"/>
    <mergeCell ref="G14:I14"/>
    <mergeCell ref="N14:O14"/>
    <mergeCell ref="B13:D13"/>
    <mergeCell ref="E13:F13"/>
    <mergeCell ref="G13:I13"/>
    <mergeCell ref="N13:O13"/>
    <mergeCell ref="B12:D12"/>
    <mergeCell ref="E12:F12"/>
    <mergeCell ref="G12:I12"/>
    <mergeCell ref="N12:O12"/>
    <mergeCell ref="B11:D11"/>
    <mergeCell ref="E11:F11"/>
    <mergeCell ref="G11:I11"/>
    <mergeCell ref="N11:O11"/>
    <mergeCell ref="B10:D10"/>
    <mergeCell ref="E10:F10"/>
    <mergeCell ref="G10:I10"/>
    <mergeCell ref="N10:O10"/>
    <mergeCell ref="N4:O7"/>
    <mergeCell ref="P4:P7"/>
    <mergeCell ref="A8:P8"/>
    <mergeCell ref="B9:D9"/>
    <mergeCell ref="E9:F9"/>
    <mergeCell ref="G9:I9"/>
    <mergeCell ref="N9:O9"/>
    <mergeCell ref="A1:P1"/>
    <mergeCell ref="A2:P2"/>
    <mergeCell ref="A4:A7"/>
    <mergeCell ref="B4:D7"/>
    <mergeCell ref="E4:F7"/>
    <mergeCell ref="G4:I7"/>
    <mergeCell ref="J4:J7"/>
    <mergeCell ref="K4:K7"/>
    <mergeCell ref="L4:L7"/>
    <mergeCell ref="M4:M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Артанова Людмила Михайловна</dc:creator>
  <cp:keywords/>
  <dc:description/>
  <cp:lastModifiedBy>Шкерина Наталья Александровна</cp:lastModifiedBy>
  <cp:lastPrinted>2019-03-27T07:08:36Z</cp:lastPrinted>
  <dcterms:created xsi:type="dcterms:W3CDTF">2001-12-31T20:00:13Z</dcterms:created>
  <dcterms:modified xsi:type="dcterms:W3CDTF">2019-05-08T04:21:37Z</dcterms:modified>
  <cp:category/>
  <cp:version/>
  <cp:contentType/>
  <cp:contentStatus/>
</cp:coreProperties>
</file>