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2995" windowHeight="9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<sst xmlns="http://schemas.openxmlformats.org/spreadsheetml/2006/main" count="46" uniqueCount="39">
  <si>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Наименование показателей</t>
  </si>
  <si>
    <t>1.</t>
  </si>
  <si>
    <t xml:space="preserve">Количество СМСП, ед., всего, </t>
  </si>
  <si>
    <t>в том числе:</t>
  </si>
  <si>
    <t>малых предприятий (юридических лиц)</t>
  </si>
  <si>
    <t>микропредприятий (юридических лиц)</t>
  </si>
  <si>
    <t>средних предприятий (юридических лиц)</t>
  </si>
  <si>
    <t xml:space="preserve">индивидуальных предпринимателей </t>
  </si>
  <si>
    <t>глав К(Ф)Х</t>
  </si>
  <si>
    <t>2.</t>
  </si>
  <si>
    <t>Среднесписочная численность работников (без внешних совместителей), занятых у СМСП, чел., всего,</t>
  </si>
  <si>
    <t>из них:</t>
  </si>
  <si>
    <t>на малых предприятиях (юридических лицах)</t>
  </si>
  <si>
    <t>на микропредприятиях (юридических лицах)</t>
  </si>
  <si>
    <t>3.</t>
  </si>
  <si>
    <t>Оборот СМСП, тыс. рублей, всего,</t>
  </si>
  <si>
    <t>индивидуальных предпринимателей (считается по показателю «Выручка»)</t>
  </si>
  <si>
    <t>4.</t>
  </si>
  <si>
    <t>Численность занятых в экономике городского округа (муниципального района), тыс. чел.</t>
  </si>
  <si>
    <t>5.</t>
  </si>
  <si>
    <t>Доля налогов, уплаченных СМСП, в общем объеме налоговых поступлений в местный бюджет, %</t>
  </si>
  <si>
    <t>№
п/п</t>
  </si>
  <si>
    <t>Общие показатели, характеризующие развитие СМСП в муниципальном образовании</t>
  </si>
  <si>
    <r>
      <t xml:space="preserve">у индивидуальных предпринимателей </t>
    </r>
    <r>
      <rPr>
        <b/>
        <sz val="12"/>
        <rFont val="Times New Roman"/>
        <family val="1"/>
      </rPr>
      <t>(за исключением индивидуальных предпринимателей)</t>
    </r>
  </si>
  <si>
    <t>глав КФХ</t>
  </si>
  <si>
    <t>Оборот ИП:</t>
  </si>
  <si>
    <t>Оборот СМСП+ИП, тыс. рублей, всего,</t>
  </si>
  <si>
    <t>Доля оборота СМСП+ИП в общем обороте округа, тыс. руб.</t>
  </si>
  <si>
    <t>Доля оборота СМСП (без ИП) в общем обороте округа, тыс. руб.</t>
  </si>
  <si>
    <t>на малых и микропредприятиях, всего
в том числе:</t>
  </si>
  <si>
    <t>рабочие места, в целях строительства Агропарка (ООО Агротип,Элвест)</t>
  </si>
  <si>
    <t>на средних предприятиях (юридических лицах)</t>
  </si>
  <si>
    <t>количество самозанятых</t>
  </si>
  <si>
    <t>за 2021 год</t>
  </si>
  <si>
    <t>КФХ (ИП)</t>
  </si>
  <si>
    <t>КФХ (предприятие)</t>
  </si>
  <si>
    <t>КФХ</t>
  </si>
  <si>
    <t>индивидуальных предпринимателей, кфх (ИП)</t>
  </si>
  <si>
    <t>кфх (ИП)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</si>
</sst>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00"/>
    <numFmt numFmtId="181" formatCode="0.0000"/>
    <numFmt numFmtId="182" formatCode="0.000"/>
    <numFmt numFmtId="183" formatCode="0.0"/>
    <numFmt numFmtId="184" formatCode="0.00000000"/>
    <numFmt numFmtId="185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8" fontId="38" fillId="0" borderId="10" xfId="0" applyNumberFormat="1" applyFont="1" applyBorder="1" applyAlignment="1">
      <alignment/>
    </xf>
    <xf numFmtId="178" fontId="38" fillId="0" borderId="10" xfId="0" applyNumberFormat="1" applyFont="1" applyBorder="1" applyAlignment="1">
      <alignment horizontal="center" vertical="center"/>
    </xf>
    <xf numFmtId="178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6" sqref="E6"/>
    </sheetView>
  </sheetViews>
  <sheetFormatPr defaultColWidth="9.140625" defaultRowHeight="15"/>
  <cols>
    <col min="1" max="1" width="4.140625" style="0" customWidth="1"/>
    <col min="2" max="2" width="64.8515625" style="0" customWidth="1"/>
    <col min="3" max="3" width="12.28125" style="1" customWidth="1"/>
  </cols>
  <sheetData>
    <row r="1" spans="1:3" ht="28.5" customHeight="1">
      <c r="A1" s="31" t="s">
        <v>22</v>
      </c>
      <c r="B1" s="31"/>
      <c r="C1" s="31"/>
    </row>
    <row r="3" spans="1:3" ht="46.5" customHeight="1">
      <c r="A3" s="28" t="s">
        <v>21</v>
      </c>
      <c r="B3" s="29" t="s">
        <v>0</v>
      </c>
      <c r="C3" s="26" t="s">
        <v>33</v>
      </c>
    </row>
    <row r="4" spans="1:3" ht="15.75" customHeight="1">
      <c r="A4" s="28"/>
      <c r="B4" s="30"/>
      <c r="C4" s="26"/>
    </row>
    <row r="5" spans="1:3" ht="21" customHeight="1">
      <c r="A5" s="28" t="s">
        <v>1</v>
      </c>
      <c r="B5" s="8" t="s">
        <v>2</v>
      </c>
      <c r="C5" s="10">
        <f>C7+C8+C9+C12+C14</f>
        <v>623</v>
      </c>
    </row>
    <row r="6" spans="1:3" ht="12.75" customHeight="1">
      <c r="A6" s="28"/>
      <c r="B6" s="2" t="s">
        <v>3</v>
      </c>
      <c r="C6" s="12"/>
    </row>
    <row r="7" spans="1:3" ht="36" customHeight="1">
      <c r="A7" s="28"/>
      <c r="B7" s="8" t="s">
        <v>4</v>
      </c>
      <c r="C7" s="21">
        <v>8</v>
      </c>
    </row>
    <row r="8" spans="1:3" ht="28.5" customHeight="1">
      <c r="A8" s="28"/>
      <c r="B8" s="8" t="s">
        <v>5</v>
      </c>
      <c r="C8" s="21">
        <v>83</v>
      </c>
    </row>
    <row r="9" spans="1:3" ht="30.75" customHeight="1">
      <c r="A9" s="28"/>
      <c r="B9" s="8" t="s">
        <v>6</v>
      </c>
      <c r="C9" s="21">
        <v>2</v>
      </c>
    </row>
    <row r="10" spans="1:3" ht="24" customHeight="1">
      <c r="A10" s="28"/>
      <c r="B10" s="8" t="s">
        <v>37</v>
      </c>
      <c r="C10" s="10">
        <f>C12+C13</f>
        <v>529</v>
      </c>
    </row>
    <row r="11" spans="1:3" ht="17.25" customHeight="1">
      <c r="A11" s="28"/>
      <c r="B11" s="2" t="s">
        <v>3</v>
      </c>
      <c r="C11" s="12"/>
    </row>
    <row r="12" spans="1:3" ht="15.75">
      <c r="A12" s="28"/>
      <c r="B12" s="2" t="s">
        <v>7</v>
      </c>
      <c r="C12" s="14">
        <v>524</v>
      </c>
    </row>
    <row r="13" spans="1:3" s="1" customFormat="1" ht="15.75">
      <c r="A13" s="28"/>
      <c r="B13" s="2" t="s">
        <v>38</v>
      </c>
      <c r="C13" s="14">
        <v>5</v>
      </c>
    </row>
    <row r="14" spans="1:3" s="1" customFormat="1" ht="15.75">
      <c r="A14" s="28"/>
      <c r="B14" s="8" t="s">
        <v>36</v>
      </c>
      <c r="C14" s="24">
        <f>C16+C17</f>
        <v>6</v>
      </c>
    </row>
    <row r="15" spans="1:3" s="1" customFormat="1" ht="15" customHeight="1">
      <c r="A15" s="28"/>
      <c r="B15" s="2" t="s">
        <v>3</v>
      </c>
      <c r="C15" s="14"/>
    </row>
    <row r="16" spans="1:3" ht="15.75">
      <c r="A16" s="28"/>
      <c r="B16" s="2" t="s">
        <v>34</v>
      </c>
      <c r="C16" s="14">
        <v>5</v>
      </c>
    </row>
    <row r="17" spans="1:3" s="1" customFormat="1" ht="15.75">
      <c r="A17" s="23"/>
      <c r="B17" s="2" t="s">
        <v>35</v>
      </c>
      <c r="C17" s="14">
        <v>1</v>
      </c>
    </row>
    <row r="18" spans="1:3" s="1" customFormat="1" ht="15.75">
      <c r="A18" s="20"/>
      <c r="C18" s="21"/>
    </row>
    <row r="19" spans="1:6" ht="54.75" customHeight="1">
      <c r="A19" s="28" t="s">
        <v>9</v>
      </c>
      <c r="B19" s="8" t="s">
        <v>10</v>
      </c>
      <c r="C19" s="22">
        <f>C22+C23+C24+C25+C26+C27</f>
        <v>980</v>
      </c>
      <c r="D19" s="1"/>
      <c r="E19" s="1"/>
      <c r="F19" s="1"/>
    </row>
    <row r="20" spans="1:6" ht="15.75">
      <c r="A20" s="28"/>
      <c r="B20" s="2" t="s">
        <v>11</v>
      </c>
      <c r="C20" s="12"/>
      <c r="D20" s="1"/>
      <c r="E20" s="1"/>
      <c r="F20" s="1"/>
    </row>
    <row r="21" spans="1:6" ht="31.5">
      <c r="A21" s="28"/>
      <c r="B21" s="8" t="s">
        <v>29</v>
      </c>
      <c r="C21" s="10">
        <f>C22+C23</f>
        <v>408</v>
      </c>
      <c r="D21" s="1"/>
      <c r="E21" s="1"/>
      <c r="F21" s="1"/>
    </row>
    <row r="22" spans="1:6" ht="15.75">
      <c r="A22" s="28"/>
      <c r="B22" s="2" t="s">
        <v>12</v>
      </c>
      <c r="C22" s="15">
        <v>213</v>
      </c>
      <c r="D22" s="1"/>
      <c r="E22" s="1"/>
      <c r="F22" s="1"/>
    </row>
    <row r="23" spans="1:6" ht="15.75">
      <c r="A23" s="28"/>
      <c r="B23" s="2" t="s">
        <v>13</v>
      </c>
      <c r="C23" s="15">
        <v>195</v>
      </c>
      <c r="D23" s="1"/>
      <c r="E23" s="1"/>
      <c r="F23" s="1"/>
    </row>
    <row r="24" spans="1:6" ht="15.75">
      <c r="A24" s="28"/>
      <c r="B24" s="2" t="s">
        <v>31</v>
      </c>
      <c r="C24" s="16">
        <v>277</v>
      </c>
      <c r="D24" s="1"/>
      <c r="E24" s="1"/>
      <c r="F24" s="1"/>
    </row>
    <row r="25" spans="1:6" ht="47.25">
      <c r="A25" s="28"/>
      <c r="B25" s="4" t="s">
        <v>23</v>
      </c>
      <c r="C25" s="16">
        <v>292</v>
      </c>
      <c r="D25" s="1"/>
      <c r="E25" s="1"/>
      <c r="F25" s="1"/>
    </row>
    <row r="26" spans="1:6" ht="15.75">
      <c r="A26" s="28"/>
      <c r="B26" s="4" t="s">
        <v>24</v>
      </c>
      <c r="C26" s="13">
        <v>3</v>
      </c>
      <c r="D26" s="1"/>
      <c r="E26" s="1"/>
      <c r="F26" s="1"/>
    </row>
    <row r="27" spans="1:6" ht="31.5">
      <c r="A27" s="9"/>
      <c r="B27" s="4" t="s">
        <v>30</v>
      </c>
      <c r="C27" s="13">
        <v>0</v>
      </c>
      <c r="D27" s="1"/>
      <c r="E27" s="1"/>
      <c r="F27" s="1"/>
    </row>
    <row r="28" spans="1:3" s="1" customFormat="1" ht="15.75">
      <c r="A28" s="23"/>
      <c r="B28" s="8" t="s">
        <v>32</v>
      </c>
      <c r="C28" s="25">
        <v>416</v>
      </c>
    </row>
    <row r="29" spans="1:6" ht="22.5" customHeight="1">
      <c r="A29" s="11"/>
      <c r="B29" s="6" t="s">
        <v>26</v>
      </c>
      <c r="C29" s="7">
        <f>C31+C37</f>
        <v>2757733.4</v>
      </c>
      <c r="D29" s="1"/>
      <c r="E29" s="1"/>
      <c r="F29" s="1"/>
    </row>
    <row r="30" spans="1:6" ht="17.25" customHeight="1">
      <c r="A30" s="11"/>
      <c r="B30" s="4" t="s">
        <v>3</v>
      </c>
      <c r="C30" s="17"/>
      <c r="D30" s="1"/>
      <c r="E30" s="1"/>
      <c r="F30" s="1"/>
    </row>
    <row r="31" spans="1:3" ht="20.25" customHeight="1">
      <c r="A31" s="28" t="s">
        <v>14</v>
      </c>
      <c r="B31" s="6" t="s">
        <v>15</v>
      </c>
      <c r="C31" s="7">
        <f>C33+C34+C35</f>
        <v>1657232.4</v>
      </c>
    </row>
    <row r="32" spans="1:3" ht="15.75">
      <c r="A32" s="28"/>
      <c r="B32" s="4" t="s">
        <v>11</v>
      </c>
      <c r="C32" s="5">
        <f>C33+C34</f>
        <v>1114406.7999999998</v>
      </c>
    </row>
    <row r="33" spans="1:3" ht="15.75">
      <c r="A33" s="28"/>
      <c r="B33" s="4" t="s">
        <v>4</v>
      </c>
      <c r="C33" s="19">
        <v>422564.1</v>
      </c>
    </row>
    <row r="34" spans="1:3" ht="15.75">
      <c r="A34" s="28"/>
      <c r="B34" s="4" t="s">
        <v>5</v>
      </c>
      <c r="C34" s="19">
        <v>691842.7</v>
      </c>
    </row>
    <row r="35" spans="1:3" ht="15.75">
      <c r="A35" s="28"/>
      <c r="B35" s="4" t="s">
        <v>6</v>
      </c>
      <c r="C35" s="19">
        <v>542825.6</v>
      </c>
    </row>
    <row r="36" spans="1:3" ht="15.75">
      <c r="A36" s="28"/>
      <c r="B36" s="4"/>
      <c r="C36" s="17"/>
    </row>
    <row r="37" spans="1:3" ht="15.75">
      <c r="A37" s="28"/>
      <c r="B37" s="6" t="s">
        <v>25</v>
      </c>
      <c r="C37" s="7">
        <f>C38+C39</f>
        <v>1100501</v>
      </c>
    </row>
    <row r="38" spans="1:3" ht="31.5">
      <c r="A38" s="28"/>
      <c r="B38" s="4" t="s">
        <v>16</v>
      </c>
      <c r="C38" s="18">
        <v>1080000</v>
      </c>
    </row>
    <row r="39" spans="1:3" ht="15.75">
      <c r="A39" s="28"/>
      <c r="B39" s="4" t="s">
        <v>8</v>
      </c>
      <c r="C39" s="18">
        <v>20501</v>
      </c>
    </row>
    <row r="40" spans="1:3" ht="15.75">
      <c r="A40" s="11"/>
      <c r="B40" s="4"/>
      <c r="C40" s="12"/>
    </row>
    <row r="41" spans="1:3" ht="31.5">
      <c r="A41" s="11"/>
      <c r="B41" s="4" t="s">
        <v>28</v>
      </c>
      <c r="C41" s="5">
        <f>(C31/(3858084+C33+C34))*100</f>
        <v>33.32801339722941</v>
      </c>
    </row>
    <row r="42" spans="1:3" ht="31.5">
      <c r="A42" s="11"/>
      <c r="B42" s="4" t="s">
        <v>27</v>
      </c>
      <c r="C42" s="5">
        <f>(C29/(3858084+C33+C34+C37))*100</f>
        <v>45.40979949948228</v>
      </c>
    </row>
    <row r="43" spans="1:3" ht="15.75">
      <c r="A43" s="11"/>
      <c r="B43" s="4"/>
      <c r="C43" s="12"/>
    </row>
    <row r="44" spans="1:3" ht="31.5">
      <c r="A44" s="3" t="s">
        <v>17</v>
      </c>
      <c r="B44" s="4" t="s">
        <v>18</v>
      </c>
      <c r="C44" s="13">
        <v>11.8</v>
      </c>
    </row>
    <row r="45" spans="1:3" ht="31.5">
      <c r="A45" s="3" t="s">
        <v>19</v>
      </c>
      <c r="B45" s="4" t="s">
        <v>20</v>
      </c>
      <c r="C45" s="13">
        <v>18.7</v>
      </c>
    </row>
    <row r="46" spans="1:2" ht="15">
      <c r="A46" s="27"/>
      <c r="B46" s="27"/>
    </row>
  </sheetData>
  <sheetProtection/>
  <mergeCells count="8">
    <mergeCell ref="A31:A39"/>
    <mergeCell ref="A3:A4"/>
    <mergeCell ref="B3:B4"/>
    <mergeCell ref="A5:A16"/>
    <mergeCell ref="A1:C1"/>
    <mergeCell ref="A46:B46"/>
    <mergeCell ref="A19:A26"/>
    <mergeCell ref="C3:C4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Бочкарёва</dc:creator>
  <cp:keywords/>
  <dc:description/>
  <cp:lastModifiedBy>Чернова Ольга Александровна</cp:lastModifiedBy>
  <cp:lastPrinted>2022-01-27T12:11:10Z</cp:lastPrinted>
  <dcterms:created xsi:type="dcterms:W3CDTF">2017-03-16T11:46:37Z</dcterms:created>
  <dcterms:modified xsi:type="dcterms:W3CDTF">2022-09-14T06:21:03Z</dcterms:modified>
  <cp:category/>
  <cp:version/>
  <cp:contentType/>
  <cp:contentStatus/>
</cp:coreProperties>
</file>